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Z:\1. KUNDER\Tankesmien Agenda\2017\01-2017 Sosial mobilitet i Norge\3. Prosjektfase\Tabeller\"/>
    </mc:Choice>
  </mc:AlternateContent>
  <xr:revisionPtr revIDLastSave="0" documentId="13_ncr:1_{55803656-AD96-4D15-ACAA-3BF0363F377F}" xr6:coauthVersionLast="41" xr6:coauthVersionMax="41" xr10:uidLastSave="{00000000-0000-0000-0000-000000000000}"/>
  <bookViews>
    <workbookView xWindow="-120" yWindow="-120" windowWidth="29040" windowHeight="17640" xr2:uid="{00000000-000D-0000-FFFF-FFFF00000000}"/>
  </bookViews>
  <sheets>
    <sheet name="Innholdsfortegnelse" sheetId="10" r:id="rId1"/>
    <sheet name="Tabell 1" sheetId="1" r:id="rId2"/>
    <sheet name="Tabell 2" sheetId="2" r:id="rId3"/>
    <sheet name="Tabell 3" sheetId="3" r:id="rId4"/>
    <sheet name="Tabell 4" sheetId="5" r:id="rId5"/>
    <sheet name="Tabell 5" sheetId="6" r:id="rId6"/>
    <sheet name="Tabell 6" sheetId="7" r:id="rId7"/>
    <sheet name="Tabell 7" sheetId="8" r:id="rId8"/>
    <sheet name="Tabell 8" sheetId="4" r:id="rId9"/>
  </sheets>
  <definedNames>
    <definedName name="_xlnm._FilterDatabase" localSheetId="3" hidden="1">'Tabell 3'!$A$46:$AC$136</definedName>
    <definedName name="_xlnm._FilterDatabase" localSheetId="4" hidden="1">'Tabell 4'!$A$38:$AB$465</definedName>
    <definedName name="_xlnm._FilterDatabase" localSheetId="5" hidden="1">'Tabell 5'!$A$7:$AM$434</definedName>
    <definedName name="_xlnm._FilterDatabase" localSheetId="7" hidden="1">'Tabell 7'!$A$38:$AF$465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1" i="5" l="1"/>
  <c r="J42" i="5"/>
  <c r="J43" i="5"/>
  <c r="J44" i="5"/>
  <c r="J46"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1" i="5"/>
  <c r="J142" i="5"/>
  <c r="J143" i="5"/>
  <c r="J144" i="5"/>
  <c r="J145" i="5"/>
  <c r="J146" i="5"/>
  <c r="J147" i="5"/>
  <c r="J148" i="5"/>
  <c r="J149" i="5"/>
  <c r="J150" i="5"/>
  <c r="J151" i="5"/>
  <c r="J152" i="5"/>
  <c r="J153" i="5"/>
  <c r="J154" i="5"/>
  <c r="J155" i="5"/>
  <c r="J156" i="5"/>
  <c r="J157" i="5"/>
  <c r="J158" i="5"/>
  <c r="J159" i="5"/>
  <c r="J160" i="5"/>
  <c r="J162" i="5"/>
  <c r="J163" i="5"/>
  <c r="J164" i="5"/>
  <c r="J165" i="5"/>
  <c r="J166" i="5"/>
  <c r="J167" i="5"/>
  <c r="J168" i="5"/>
  <c r="J169" i="5"/>
  <c r="J170" i="5"/>
  <c r="J171" i="5"/>
  <c r="J172"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8" i="5"/>
  <c r="J210" i="5"/>
  <c r="J211" i="5"/>
  <c r="J212" i="5"/>
  <c r="J213" i="5"/>
  <c r="J214" i="5"/>
  <c r="J215" i="5"/>
  <c r="J216" i="5"/>
  <c r="J217" i="5"/>
  <c r="J218" i="5"/>
  <c r="J219" i="5"/>
  <c r="J220" i="5"/>
  <c r="J221" i="5"/>
  <c r="J222" i="5"/>
  <c r="J224" i="5"/>
  <c r="J225" i="5"/>
  <c r="J226" i="5"/>
  <c r="J227" i="5"/>
  <c r="J228" i="5"/>
  <c r="J229" i="5"/>
  <c r="J232" i="5"/>
  <c r="J233" i="5"/>
  <c r="J235" i="5"/>
  <c r="J236" i="5"/>
  <c r="J237" i="5"/>
  <c r="J238" i="5"/>
  <c r="J239" i="5"/>
  <c r="J240" i="5"/>
  <c r="J241" i="5"/>
  <c r="J242" i="5"/>
  <c r="J243" i="5"/>
  <c r="J245" i="5"/>
  <c r="J246" i="5"/>
  <c r="J248" i="5"/>
  <c r="J249" i="5"/>
  <c r="J250" i="5"/>
  <c r="J251" i="5"/>
  <c r="J252" i="5"/>
  <c r="J253" i="5"/>
  <c r="J254" i="5"/>
  <c r="J255" i="5"/>
  <c r="J256" i="5"/>
  <c r="J257" i="5"/>
  <c r="J258" i="5"/>
  <c r="J259" i="5"/>
  <c r="J260" i="5"/>
  <c r="J261" i="5"/>
  <c r="J262" i="5"/>
  <c r="J263" i="5"/>
  <c r="J264" i="5"/>
  <c r="J265" i="5"/>
  <c r="J266" i="5"/>
  <c r="J267" i="5"/>
  <c r="J268" i="5"/>
  <c r="J269" i="5"/>
  <c r="J270" i="5"/>
  <c r="J271" i="5"/>
  <c r="J273" i="5"/>
  <c r="J274" i="5"/>
  <c r="J275" i="5"/>
  <c r="J276" i="5"/>
  <c r="J277" i="5"/>
  <c r="J278" i="5"/>
  <c r="J279" i="5"/>
  <c r="J280" i="5"/>
  <c r="J281" i="5"/>
  <c r="J282" i="5"/>
  <c r="J283" i="5"/>
  <c r="J284" i="5"/>
  <c r="J285" i="5"/>
  <c r="J286" i="5"/>
  <c r="J287" i="5"/>
  <c r="J288" i="5"/>
  <c r="J289" i="5"/>
  <c r="J290" i="5"/>
  <c r="J291" i="5"/>
  <c r="J293" i="5"/>
  <c r="J294" i="5"/>
  <c r="J295" i="5"/>
  <c r="J296" i="5"/>
  <c r="J297" i="5"/>
  <c r="J298" i="5"/>
  <c r="J299" i="5"/>
  <c r="J300" i="5"/>
  <c r="J301" i="5"/>
  <c r="J302" i="5"/>
  <c r="J303" i="5"/>
  <c r="J304" i="5"/>
  <c r="J305" i="5"/>
  <c r="J306" i="5"/>
  <c r="J307" i="5"/>
  <c r="J308" i="5"/>
  <c r="J309" i="5"/>
  <c r="J310" i="5"/>
  <c r="J311" i="5"/>
  <c r="J312" i="5"/>
  <c r="J313" i="5"/>
  <c r="J314" i="5"/>
  <c r="J315" i="5"/>
  <c r="J316" i="5"/>
  <c r="J318" i="5"/>
  <c r="J319" i="5"/>
  <c r="J320" i="5"/>
  <c r="J321" i="5"/>
  <c r="J322" i="5"/>
  <c r="J323" i="5"/>
  <c r="J324" i="5"/>
  <c r="J325" i="5"/>
  <c r="J326" i="5"/>
  <c r="J327" i="5"/>
  <c r="J328" i="5"/>
  <c r="J329" i="5"/>
  <c r="J330" i="5"/>
  <c r="J331" i="5"/>
  <c r="J332" i="5"/>
  <c r="J333" i="5"/>
  <c r="J334" i="5"/>
  <c r="J335" i="5"/>
  <c r="J336" i="5"/>
  <c r="J337" i="5"/>
  <c r="J338" i="5"/>
  <c r="J339" i="5"/>
  <c r="J340" i="5"/>
  <c r="J343" i="5"/>
  <c r="J344" i="5"/>
  <c r="J345" i="5"/>
  <c r="J346" i="5"/>
  <c r="J347" i="5"/>
  <c r="J349" i="5"/>
  <c r="J350" i="5"/>
  <c r="J351" i="5"/>
  <c r="J352" i="5"/>
  <c r="J353" i="5"/>
  <c r="J354" i="5"/>
  <c r="J356" i="5"/>
  <c r="J357" i="5"/>
  <c r="J358" i="5"/>
  <c r="J359" i="5"/>
  <c r="J360" i="5"/>
  <c r="J361" i="5"/>
  <c r="J362" i="5"/>
  <c r="J363" i="5"/>
  <c r="J364" i="5"/>
  <c r="J365" i="5"/>
  <c r="J366" i="5"/>
  <c r="J367" i="5"/>
  <c r="J368" i="5"/>
  <c r="J369" i="5"/>
  <c r="J370" i="5"/>
  <c r="J371" i="5"/>
  <c r="J372" i="5"/>
  <c r="J373" i="5"/>
  <c r="J374" i="5"/>
  <c r="J375" i="5"/>
  <c r="J376" i="5"/>
  <c r="J378" i="5"/>
  <c r="J379" i="5"/>
  <c r="J380" i="5"/>
  <c r="J381" i="5"/>
  <c r="J382" i="5"/>
  <c r="J383" i="5"/>
  <c r="J384" i="5"/>
  <c r="J385" i="5"/>
  <c r="J386" i="5"/>
  <c r="J387" i="5"/>
  <c r="J388" i="5"/>
  <c r="J389" i="5"/>
  <c r="J390" i="5"/>
  <c r="J391" i="5"/>
  <c r="J392"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30" i="5"/>
  <c r="J431" i="5"/>
  <c r="J432" i="5"/>
  <c r="J433" i="5"/>
  <c r="J434" i="5"/>
  <c r="J435" i="5"/>
  <c r="J436" i="5"/>
  <c r="J437" i="5"/>
  <c r="J438" i="5"/>
  <c r="J439" i="5"/>
  <c r="J440" i="5"/>
  <c r="J441" i="5"/>
  <c r="J442" i="5"/>
  <c r="J443" i="5"/>
  <c r="J444" i="5"/>
  <c r="J445" i="5"/>
  <c r="J446" i="5"/>
  <c r="J447" i="5"/>
  <c r="J448" i="5"/>
  <c r="J449" i="5"/>
  <c r="J450" i="5"/>
  <c r="J451" i="5"/>
  <c r="J454" i="5"/>
  <c r="J455" i="5"/>
  <c r="J456" i="5"/>
  <c r="J457" i="5"/>
  <c r="J458" i="5"/>
  <c r="J459" i="5"/>
  <c r="J460" i="5"/>
  <c r="J461" i="5"/>
  <c r="J462" i="5"/>
  <c r="J463" i="5"/>
  <c r="J464" i="5"/>
  <c r="J465" i="5"/>
  <c r="J40" i="5"/>
  <c r="I41" i="5"/>
  <c r="I42" i="5"/>
  <c r="I43" i="5"/>
  <c r="I44" i="5"/>
  <c r="I46"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1" i="5"/>
  <c r="I142" i="5"/>
  <c r="I143" i="5"/>
  <c r="I144" i="5"/>
  <c r="I145" i="5"/>
  <c r="I146" i="5"/>
  <c r="I147" i="5"/>
  <c r="I148" i="5"/>
  <c r="I149" i="5"/>
  <c r="I150" i="5"/>
  <c r="I151" i="5"/>
  <c r="I152" i="5"/>
  <c r="I153" i="5"/>
  <c r="I154" i="5"/>
  <c r="I155" i="5"/>
  <c r="I156" i="5"/>
  <c r="I157" i="5"/>
  <c r="I158" i="5"/>
  <c r="I159" i="5"/>
  <c r="I160" i="5"/>
  <c r="I162" i="5"/>
  <c r="I163" i="5"/>
  <c r="I164" i="5"/>
  <c r="I165" i="5"/>
  <c r="I166" i="5"/>
  <c r="I167" i="5"/>
  <c r="I168" i="5"/>
  <c r="I169" i="5"/>
  <c r="I170" i="5"/>
  <c r="I171" i="5"/>
  <c r="I172"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8" i="5"/>
  <c r="I210" i="5"/>
  <c r="I211" i="5"/>
  <c r="I212" i="5"/>
  <c r="I213" i="5"/>
  <c r="I214" i="5"/>
  <c r="I215" i="5"/>
  <c r="I216" i="5"/>
  <c r="I217" i="5"/>
  <c r="I218" i="5"/>
  <c r="I219" i="5"/>
  <c r="I220" i="5"/>
  <c r="I221" i="5"/>
  <c r="I222" i="5"/>
  <c r="I224" i="5"/>
  <c r="I225" i="5"/>
  <c r="I226" i="5"/>
  <c r="I227" i="5"/>
  <c r="I228" i="5"/>
  <c r="I229" i="5"/>
  <c r="I232" i="5"/>
  <c r="I233" i="5"/>
  <c r="I235" i="5"/>
  <c r="I236" i="5"/>
  <c r="I237" i="5"/>
  <c r="I238" i="5"/>
  <c r="I239" i="5"/>
  <c r="I240" i="5"/>
  <c r="I241" i="5"/>
  <c r="I242" i="5"/>
  <c r="I243" i="5"/>
  <c r="I245" i="5"/>
  <c r="I246" i="5"/>
  <c r="I248" i="5"/>
  <c r="I249" i="5"/>
  <c r="I250" i="5"/>
  <c r="I251" i="5"/>
  <c r="I252" i="5"/>
  <c r="I253" i="5"/>
  <c r="I254" i="5"/>
  <c r="I255" i="5"/>
  <c r="I256" i="5"/>
  <c r="I257" i="5"/>
  <c r="I258" i="5"/>
  <c r="I259" i="5"/>
  <c r="I260" i="5"/>
  <c r="I261" i="5"/>
  <c r="I262" i="5"/>
  <c r="I263" i="5"/>
  <c r="I264" i="5"/>
  <c r="I265" i="5"/>
  <c r="I266" i="5"/>
  <c r="I267" i="5"/>
  <c r="I268" i="5"/>
  <c r="I269" i="5"/>
  <c r="I270" i="5"/>
  <c r="I271" i="5"/>
  <c r="I273" i="5"/>
  <c r="I274" i="5"/>
  <c r="I275" i="5"/>
  <c r="I276" i="5"/>
  <c r="I277" i="5"/>
  <c r="I278" i="5"/>
  <c r="I279" i="5"/>
  <c r="I280" i="5"/>
  <c r="I281" i="5"/>
  <c r="I282" i="5"/>
  <c r="I283" i="5"/>
  <c r="I284" i="5"/>
  <c r="I285" i="5"/>
  <c r="I286" i="5"/>
  <c r="I287" i="5"/>
  <c r="I288" i="5"/>
  <c r="I289" i="5"/>
  <c r="I290" i="5"/>
  <c r="I291" i="5"/>
  <c r="I293" i="5"/>
  <c r="I294" i="5"/>
  <c r="I295" i="5"/>
  <c r="I296" i="5"/>
  <c r="I297" i="5"/>
  <c r="I298" i="5"/>
  <c r="I299" i="5"/>
  <c r="I300" i="5"/>
  <c r="I301" i="5"/>
  <c r="I302" i="5"/>
  <c r="I303" i="5"/>
  <c r="I304" i="5"/>
  <c r="I305" i="5"/>
  <c r="I306" i="5"/>
  <c r="I307" i="5"/>
  <c r="I308" i="5"/>
  <c r="I309" i="5"/>
  <c r="I310" i="5"/>
  <c r="I311" i="5"/>
  <c r="I312" i="5"/>
  <c r="I313" i="5"/>
  <c r="I314" i="5"/>
  <c r="I315" i="5"/>
  <c r="I316" i="5"/>
  <c r="I318" i="5"/>
  <c r="I319" i="5"/>
  <c r="I320" i="5"/>
  <c r="I321" i="5"/>
  <c r="I322" i="5"/>
  <c r="I323" i="5"/>
  <c r="I324" i="5"/>
  <c r="I325" i="5"/>
  <c r="I326" i="5"/>
  <c r="I327" i="5"/>
  <c r="I328" i="5"/>
  <c r="I329" i="5"/>
  <c r="I330" i="5"/>
  <c r="I331" i="5"/>
  <c r="I332" i="5"/>
  <c r="I333" i="5"/>
  <c r="I334" i="5"/>
  <c r="I335" i="5"/>
  <c r="I336" i="5"/>
  <c r="I337" i="5"/>
  <c r="I338" i="5"/>
  <c r="I339" i="5"/>
  <c r="I340" i="5"/>
  <c r="I343" i="5"/>
  <c r="I344" i="5"/>
  <c r="I345" i="5"/>
  <c r="I346" i="5"/>
  <c r="I347" i="5"/>
  <c r="I349" i="5"/>
  <c r="I350" i="5"/>
  <c r="I351" i="5"/>
  <c r="I352" i="5"/>
  <c r="I353" i="5"/>
  <c r="I354" i="5"/>
  <c r="I356" i="5"/>
  <c r="I357" i="5"/>
  <c r="I358" i="5"/>
  <c r="I359" i="5"/>
  <c r="I360" i="5"/>
  <c r="I361" i="5"/>
  <c r="I362" i="5"/>
  <c r="I363" i="5"/>
  <c r="I364" i="5"/>
  <c r="I365" i="5"/>
  <c r="I366" i="5"/>
  <c r="I367" i="5"/>
  <c r="I368" i="5"/>
  <c r="I369" i="5"/>
  <c r="I370" i="5"/>
  <c r="I371" i="5"/>
  <c r="I372" i="5"/>
  <c r="I373" i="5"/>
  <c r="I374" i="5"/>
  <c r="I375" i="5"/>
  <c r="I376" i="5"/>
  <c r="I378" i="5"/>
  <c r="I379" i="5"/>
  <c r="I380" i="5"/>
  <c r="I381" i="5"/>
  <c r="I382" i="5"/>
  <c r="I383" i="5"/>
  <c r="I384" i="5"/>
  <c r="I385" i="5"/>
  <c r="I386" i="5"/>
  <c r="I387" i="5"/>
  <c r="I388" i="5"/>
  <c r="I389" i="5"/>
  <c r="I390" i="5"/>
  <c r="I391" i="5"/>
  <c r="I392"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30" i="5"/>
  <c r="I431" i="5"/>
  <c r="I432" i="5"/>
  <c r="I433" i="5"/>
  <c r="I434" i="5"/>
  <c r="I435" i="5"/>
  <c r="I436" i="5"/>
  <c r="I437" i="5"/>
  <c r="I438" i="5"/>
  <c r="I439" i="5"/>
  <c r="I440" i="5"/>
  <c r="I441" i="5"/>
  <c r="I442" i="5"/>
  <c r="I443" i="5"/>
  <c r="I444" i="5"/>
  <c r="I445" i="5"/>
  <c r="I446" i="5"/>
  <c r="I447" i="5"/>
  <c r="I448" i="5"/>
  <c r="I449" i="5"/>
  <c r="I450" i="5"/>
  <c r="I451" i="5"/>
  <c r="I454" i="5"/>
  <c r="I455" i="5"/>
  <c r="I456" i="5"/>
  <c r="I457" i="5"/>
  <c r="I458" i="5"/>
  <c r="I459" i="5"/>
  <c r="I460" i="5"/>
  <c r="I461" i="5"/>
  <c r="I462" i="5"/>
  <c r="I463" i="5"/>
  <c r="I464" i="5"/>
  <c r="I465" i="5"/>
  <c r="I40" i="5"/>
  <c r="G41" i="5" l="1"/>
  <c r="G42" i="5"/>
  <c r="G43" i="5"/>
  <c r="G44" i="5"/>
  <c r="G46" i="5"/>
  <c r="G48" i="5"/>
  <c r="G49" i="5"/>
  <c r="G50" i="5"/>
  <c r="G51" i="5"/>
  <c r="F52" i="5"/>
  <c r="G53" i="5"/>
  <c r="G54" i="5"/>
  <c r="G55" i="5"/>
  <c r="G56" i="5"/>
  <c r="G57" i="5"/>
  <c r="G58" i="5"/>
  <c r="G59" i="5"/>
  <c r="G60" i="5"/>
  <c r="G61" i="5"/>
  <c r="G62" i="5"/>
  <c r="G63" i="5"/>
  <c r="F64" i="5"/>
  <c r="G65" i="5"/>
  <c r="G66" i="5"/>
  <c r="G67" i="5"/>
  <c r="G68" i="5"/>
  <c r="G69" i="5"/>
  <c r="G70" i="5"/>
  <c r="G71" i="5"/>
  <c r="G72" i="5"/>
  <c r="G73" i="5"/>
  <c r="G74" i="5"/>
  <c r="G75" i="5"/>
  <c r="F76" i="5"/>
  <c r="G77" i="5"/>
  <c r="G78" i="5"/>
  <c r="G79" i="5"/>
  <c r="G80" i="5"/>
  <c r="G81" i="5"/>
  <c r="G82" i="5"/>
  <c r="G83" i="5"/>
  <c r="G84" i="5"/>
  <c r="G85" i="5"/>
  <c r="G86" i="5"/>
  <c r="G87" i="5"/>
  <c r="F88" i="5"/>
  <c r="G89" i="5"/>
  <c r="G90" i="5"/>
  <c r="G91" i="5"/>
  <c r="G92" i="5"/>
  <c r="G93" i="5"/>
  <c r="G94" i="5"/>
  <c r="G95" i="5"/>
  <c r="G96" i="5"/>
  <c r="G98" i="5"/>
  <c r="G99" i="5"/>
  <c r="F100" i="5"/>
  <c r="G101" i="5"/>
  <c r="G102" i="5"/>
  <c r="G103" i="5"/>
  <c r="G104" i="5"/>
  <c r="G105" i="5"/>
  <c r="G106" i="5"/>
  <c r="G107" i="5"/>
  <c r="G108" i="5"/>
  <c r="G109" i="5"/>
  <c r="G110" i="5"/>
  <c r="G111" i="5"/>
  <c r="F112" i="5"/>
  <c r="G113" i="5"/>
  <c r="G114" i="5"/>
  <c r="G115" i="5"/>
  <c r="G116" i="5"/>
  <c r="G117" i="5"/>
  <c r="G118" i="5"/>
  <c r="G119" i="5"/>
  <c r="G120" i="5"/>
  <c r="G121" i="5"/>
  <c r="G122" i="5"/>
  <c r="G123" i="5"/>
  <c r="F124" i="5"/>
  <c r="G125" i="5"/>
  <c r="G126" i="5"/>
  <c r="G127" i="5"/>
  <c r="G128" i="5"/>
  <c r="G129" i="5"/>
  <c r="G130" i="5"/>
  <c r="G131" i="5"/>
  <c r="G132" i="5"/>
  <c r="G133" i="5"/>
  <c r="G134" i="5"/>
  <c r="G135" i="5"/>
  <c r="F136" i="5"/>
  <c r="G137" i="5"/>
  <c r="G138" i="5"/>
  <c r="G139" i="5"/>
  <c r="G141" i="5"/>
  <c r="G142" i="5"/>
  <c r="G143" i="5"/>
  <c r="G144" i="5"/>
  <c r="G145" i="5"/>
  <c r="G146" i="5"/>
  <c r="G147" i="5"/>
  <c r="F148" i="5"/>
  <c r="G149" i="5"/>
  <c r="G150" i="5"/>
  <c r="G151" i="5"/>
  <c r="G152" i="5"/>
  <c r="G153" i="5"/>
  <c r="G154" i="5"/>
  <c r="G155" i="5"/>
  <c r="G156" i="5"/>
  <c r="G157" i="5"/>
  <c r="G158" i="5"/>
  <c r="G159" i="5"/>
  <c r="F160" i="5"/>
  <c r="G162" i="5"/>
  <c r="G163" i="5"/>
  <c r="G164" i="5"/>
  <c r="G165" i="5"/>
  <c r="G166" i="5"/>
  <c r="G167" i="5"/>
  <c r="G168" i="5"/>
  <c r="G169" i="5"/>
  <c r="G170" i="5"/>
  <c r="G171" i="5"/>
  <c r="F172" i="5"/>
  <c r="G174" i="5"/>
  <c r="G175" i="5"/>
  <c r="G176" i="5"/>
  <c r="G177" i="5"/>
  <c r="G178" i="5"/>
  <c r="G179" i="5"/>
  <c r="G180" i="5"/>
  <c r="G181" i="5"/>
  <c r="G182" i="5"/>
  <c r="G183" i="5"/>
  <c r="F184" i="5"/>
  <c r="G185" i="5"/>
  <c r="G186" i="5"/>
  <c r="G187" i="5"/>
  <c r="G188" i="5"/>
  <c r="G189" i="5"/>
  <c r="G190" i="5"/>
  <c r="G191" i="5"/>
  <c r="G192" i="5"/>
  <c r="G193" i="5"/>
  <c r="G194" i="5"/>
  <c r="G195" i="5"/>
  <c r="F196" i="5"/>
  <c r="G197" i="5"/>
  <c r="G198" i="5"/>
  <c r="G199" i="5"/>
  <c r="G200" i="5"/>
  <c r="G201" i="5"/>
  <c r="G202" i="5"/>
  <c r="G203" i="5"/>
  <c r="G204" i="5"/>
  <c r="G205" i="5"/>
  <c r="G206" i="5"/>
  <c r="F208" i="5"/>
  <c r="G210" i="5"/>
  <c r="G211" i="5"/>
  <c r="G212" i="5"/>
  <c r="G213" i="5"/>
  <c r="G214" i="5"/>
  <c r="G215" i="5"/>
  <c r="G216" i="5"/>
  <c r="G217" i="5"/>
  <c r="G218" i="5"/>
  <c r="G219" i="5"/>
  <c r="F220" i="5"/>
  <c r="G221" i="5"/>
  <c r="G222" i="5"/>
  <c r="G224" i="5"/>
  <c r="G225" i="5"/>
  <c r="G226" i="5"/>
  <c r="G227" i="5"/>
  <c r="G228" i="5"/>
  <c r="G229" i="5"/>
  <c r="F232" i="5"/>
  <c r="G233" i="5"/>
  <c r="G235" i="5"/>
  <c r="G236" i="5"/>
  <c r="G237" i="5"/>
  <c r="G238" i="5"/>
  <c r="G239" i="5"/>
  <c r="G240" i="5"/>
  <c r="G241" i="5"/>
  <c r="G242" i="5"/>
  <c r="G243" i="5"/>
  <c r="G245" i="5"/>
  <c r="G246" i="5"/>
  <c r="G248" i="5"/>
  <c r="G249" i="5"/>
  <c r="G250" i="5"/>
  <c r="G251" i="5"/>
  <c r="G252" i="5"/>
  <c r="G253" i="5"/>
  <c r="G254" i="5"/>
  <c r="G255" i="5"/>
  <c r="F256" i="5"/>
  <c r="G257" i="5"/>
  <c r="G258" i="5"/>
  <c r="G259" i="5"/>
  <c r="G260" i="5"/>
  <c r="G261" i="5"/>
  <c r="G262" i="5"/>
  <c r="G263" i="5"/>
  <c r="G264" i="5"/>
  <c r="G265" i="5"/>
  <c r="G266" i="5"/>
  <c r="G267" i="5"/>
  <c r="F268" i="5"/>
  <c r="G269" i="5"/>
  <c r="G270" i="5"/>
  <c r="G271" i="5"/>
  <c r="G273" i="5"/>
  <c r="G274" i="5"/>
  <c r="G275" i="5"/>
  <c r="G276" i="5"/>
  <c r="G277" i="5"/>
  <c r="G278" i="5"/>
  <c r="G279" i="5"/>
  <c r="F280" i="5"/>
  <c r="G281" i="5"/>
  <c r="G282" i="5"/>
  <c r="G283" i="5"/>
  <c r="G284" i="5"/>
  <c r="G285" i="5"/>
  <c r="G286" i="5"/>
  <c r="G287" i="5"/>
  <c r="G288" i="5"/>
  <c r="G289" i="5"/>
  <c r="G290" i="5"/>
  <c r="G291" i="5"/>
  <c r="G293" i="5"/>
  <c r="G294" i="5"/>
  <c r="G295" i="5"/>
  <c r="G296" i="5"/>
  <c r="G297" i="5"/>
  <c r="G298" i="5"/>
  <c r="G299" i="5"/>
  <c r="G300" i="5"/>
  <c r="G301" i="5"/>
  <c r="G302" i="5"/>
  <c r="G303" i="5"/>
  <c r="F304" i="5"/>
  <c r="G305" i="5"/>
  <c r="G306" i="5"/>
  <c r="G307" i="5"/>
  <c r="G308" i="5"/>
  <c r="G309" i="5"/>
  <c r="G310" i="5"/>
  <c r="G311" i="5"/>
  <c r="G312" i="5"/>
  <c r="G313" i="5"/>
  <c r="G314" i="5"/>
  <c r="G315" i="5"/>
  <c r="F316" i="5"/>
  <c r="G318" i="5"/>
  <c r="G319" i="5"/>
  <c r="G320" i="5"/>
  <c r="G321" i="5"/>
  <c r="G322" i="5"/>
  <c r="G323" i="5"/>
  <c r="G324" i="5"/>
  <c r="G325" i="5"/>
  <c r="G326" i="5"/>
  <c r="G327" i="5"/>
  <c r="F328" i="5"/>
  <c r="G329" i="5"/>
  <c r="G330" i="5"/>
  <c r="G331" i="5"/>
  <c r="G332" i="5"/>
  <c r="G333" i="5"/>
  <c r="G334" i="5"/>
  <c r="G335" i="5"/>
  <c r="G336" i="5"/>
  <c r="G337" i="5"/>
  <c r="G338" i="5"/>
  <c r="G339" i="5"/>
  <c r="F340" i="5"/>
  <c r="G343" i="5"/>
  <c r="G344" i="5"/>
  <c r="G345" i="5"/>
  <c r="G346" i="5"/>
  <c r="G347" i="5"/>
  <c r="G349" i="5"/>
  <c r="G350" i="5"/>
  <c r="G351" i="5"/>
  <c r="F352" i="5"/>
  <c r="G353" i="5"/>
  <c r="G354" i="5"/>
  <c r="G356" i="5"/>
  <c r="G357" i="5"/>
  <c r="G358" i="5"/>
  <c r="G359" i="5"/>
  <c r="G360" i="5"/>
  <c r="G361" i="5"/>
  <c r="G362" i="5"/>
  <c r="G363" i="5"/>
  <c r="F364" i="5"/>
  <c r="G365" i="5"/>
  <c r="G366" i="5"/>
  <c r="G367" i="5"/>
  <c r="G368" i="5"/>
  <c r="G369" i="5"/>
  <c r="G370" i="5"/>
  <c r="G371" i="5"/>
  <c r="G372" i="5"/>
  <c r="G373" i="5"/>
  <c r="G374" i="5"/>
  <c r="G375" i="5"/>
  <c r="F376" i="5"/>
  <c r="G378" i="5"/>
  <c r="G379" i="5"/>
  <c r="G380" i="5"/>
  <c r="G381" i="5"/>
  <c r="G382" i="5"/>
  <c r="G383" i="5"/>
  <c r="G384" i="5"/>
  <c r="G385" i="5"/>
  <c r="G386" i="5"/>
  <c r="G387" i="5"/>
  <c r="F388" i="5"/>
  <c r="G389" i="5"/>
  <c r="G390" i="5"/>
  <c r="G391" i="5"/>
  <c r="G392" i="5"/>
  <c r="G394" i="5"/>
  <c r="G395" i="5"/>
  <c r="G396" i="5"/>
  <c r="G397" i="5"/>
  <c r="G398" i="5"/>
  <c r="G399" i="5"/>
  <c r="F400" i="5"/>
  <c r="G401" i="5"/>
  <c r="G402" i="5"/>
  <c r="G403" i="5"/>
  <c r="G404" i="5"/>
  <c r="G405" i="5"/>
  <c r="G406" i="5"/>
  <c r="G407" i="5"/>
  <c r="G408" i="5"/>
  <c r="G409" i="5"/>
  <c r="G410" i="5"/>
  <c r="G411" i="5"/>
  <c r="F412" i="5"/>
  <c r="G413" i="5"/>
  <c r="G414" i="5"/>
  <c r="G415" i="5"/>
  <c r="G416" i="5"/>
  <c r="G417" i="5"/>
  <c r="G418" i="5"/>
  <c r="G419" i="5"/>
  <c r="G420" i="5"/>
  <c r="G421" i="5"/>
  <c r="G422" i="5"/>
  <c r="G423" i="5"/>
  <c r="F424" i="5"/>
  <c r="G425" i="5"/>
  <c r="G426" i="5"/>
  <c r="G430" i="5"/>
  <c r="G431" i="5"/>
  <c r="G432" i="5"/>
  <c r="G433" i="5"/>
  <c r="G434" i="5"/>
  <c r="G435" i="5"/>
  <c r="F436" i="5"/>
  <c r="G437" i="5"/>
  <c r="G438" i="5"/>
  <c r="G439" i="5"/>
  <c r="G440" i="5"/>
  <c r="G441" i="5"/>
  <c r="G442" i="5"/>
  <c r="G443" i="5"/>
  <c r="G444" i="5"/>
  <c r="G445" i="5"/>
  <c r="G446" i="5"/>
  <c r="G447" i="5"/>
  <c r="F448" i="5"/>
  <c r="G449" i="5"/>
  <c r="G450" i="5"/>
  <c r="G451" i="5"/>
  <c r="G454" i="5"/>
  <c r="G455" i="5"/>
  <c r="G456" i="5"/>
  <c r="G457" i="5"/>
  <c r="G458" i="5"/>
  <c r="G459" i="5"/>
  <c r="F460" i="5"/>
  <c r="G461" i="5"/>
  <c r="G462" i="5"/>
  <c r="G463" i="5"/>
  <c r="G464" i="5"/>
  <c r="G465" i="5"/>
  <c r="G40" i="5"/>
  <c r="F255" i="5" l="1"/>
  <c r="F87" i="5"/>
  <c r="G184" i="5"/>
  <c r="F243" i="5"/>
  <c r="F75" i="5"/>
  <c r="G172" i="5"/>
  <c r="F219" i="5"/>
  <c r="F63" i="5"/>
  <c r="G160" i="5"/>
  <c r="F195" i="5"/>
  <c r="F51" i="5"/>
  <c r="G148" i="5"/>
  <c r="F183" i="5"/>
  <c r="G304" i="5"/>
  <c r="G136" i="5"/>
  <c r="F171" i="5"/>
  <c r="G280" i="5"/>
  <c r="G124" i="5"/>
  <c r="F159" i="5"/>
  <c r="G268" i="5"/>
  <c r="G112" i="5"/>
  <c r="F315" i="5"/>
  <c r="F147" i="5"/>
  <c r="G256" i="5"/>
  <c r="G100" i="5"/>
  <c r="F303" i="5"/>
  <c r="F135" i="5"/>
  <c r="G232" i="5"/>
  <c r="G88" i="5"/>
  <c r="F291" i="5"/>
  <c r="F123" i="5"/>
  <c r="G220" i="5"/>
  <c r="G76" i="5"/>
  <c r="F279" i="5"/>
  <c r="F111" i="5"/>
  <c r="G208" i="5"/>
  <c r="G64" i="5"/>
  <c r="F267" i="5"/>
  <c r="F99" i="5"/>
  <c r="G196" i="5"/>
  <c r="G52" i="5"/>
  <c r="F459" i="5"/>
  <c r="F447" i="5"/>
  <c r="F435" i="5"/>
  <c r="F423" i="5"/>
  <c r="F411" i="5"/>
  <c r="F399" i="5"/>
  <c r="F387" i="5"/>
  <c r="F375" i="5"/>
  <c r="F363" i="5"/>
  <c r="F351" i="5"/>
  <c r="F339" i="5"/>
  <c r="F327" i="5"/>
  <c r="G460" i="5"/>
  <c r="G448" i="5"/>
  <c r="G436" i="5"/>
  <c r="G424" i="5"/>
  <c r="G412" i="5"/>
  <c r="G400" i="5"/>
  <c r="G388" i="5"/>
  <c r="G376" i="5"/>
  <c r="G364" i="5"/>
  <c r="G352" i="5"/>
  <c r="G340" i="5"/>
  <c r="G328" i="5"/>
  <c r="G316" i="5"/>
  <c r="F458" i="5"/>
  <c r="F446" i="5"/>
  <c r="F434" i="5"/>
  <c r="F422" i="5"/>
  <c r="F410" i="5"/>
  <c r="F398" i="5"/>
  <c r="F386" i="5"/>
  <c r="F374" i="5"/>
  <c r="F362" i="5"/>
  <c r="F350" i="5"/>
  <c r="F338" i="5"/>
  <c r="F326" i="5"/>
  <c r="F314" i="5"/>
  <c r="F302" i="5"/>
  <c r="F290" i="5"/>
  <c r="F278" i="5"/>
  <c r="F266" i="5"/>
  <c r="F254" i="5"/>
  <c r="F242" i="5"/>
  <c r="F218" i="5"/>
  <c r="F206" i="5"/>
  <c r="F194" i="5"/>
  <c r="F182" i="5"/>
  <c r="F170" i="5"/>
  <c r="F158" i="5"/>
  <c r="F146" i="5"/>
  <c r="F134" i="5"/>
  <c r="F122" i="5"/>
  <c r="F110" i="5"/>
  <c r="F98" i="5"/>
  <c r="F86" i="5"/>
  <c r="F74" i="5"/>
  <c r="F62" i="5"/>
  <c r="F50" i="5"/>
  <c r="F44" i="5"/>
  <c r="F457" i="5"/>
  <c r="F445" i="5"/>
  <c r="F433" i="5"/>
  <c r="F421" i="5"/>
  <c r="F409" i="5"/>
  <c r="F397" i="5"/>
  <c r="F385" i="5"/>
  <c r="F373" i="5"/>
  <c r="F361" i="5"/>
  <c r="F349" i="5"/>
  <c r="F337" i="5"/>
  <c r="F325" i="5"/>
  <c r="F313" i="5"/>
  <c r="F301" i="5"/>
  <c r="F289" i="5"/>
  <c r="F277" i="5"/>
  <c r="F265" i="5"/>
  <c r="F253" i="5"/>
  <c r="F241" i="5"/>
  <c r="F229" i="5"/>
  <c r="F217" i="5"/>
  <c r="F205" i="5"/>
  <c r="F193" i="5"/>
  <c r="F181" i="5"/>
  <c r="F169" i="5"/>
  <c r="F157" i="5"/>
  <c r="F145" i="5"/>
  <c r="F133" i="5"/>
  <c r="F121" i="5"/>
  <c r="F109" i="5"/>
  <c r="F85" i="5"/>
  <c r="F73" i="5"/>
  <c r="F61" i="5"/>
  <c r="F49" i="5"/>
  <c r="F43" i="5"/>
  <c r="F456" i="5"/>
  <c r="F444" i="5"/>
  <c r="F432" i="5"/>
  <c r="F420" i="5"/>
  <c r="F408" i="5"/>
  <c r="F396" i="5"/>
  <c r="F384" i="5"/>
  <c r="F372" i="5"/>
  <c r="F360" i="5"/>
  <c r="F336" i="5"/>
  <c r="F324" i="5"/>
  <c r="F312" i="5"/>
  <c r="F300" i="5"/>
  <c r="F288" i="5"/>
  <c r="F276" i="5"/>
  <c r="F264" i="5"/>
  <c r="F252" i="5"/>
  <c r="F240" i="5"/>
  <c r="F228" i="5"/>
  <c r="F216" i="5"/>
  <c r="F204" i="5"/>
  <c r="F192" i="5"/>
  <c r="F180" i="5"/>
  <c r="F168" i="5"/>
  <c r="F156" i="5"/>
  <c r="F144" i="5"/>
  <c r="F132" i="5"/>
  <c r="F120" i="5"/>
  <c r="F108" i="5"/>
  <c r="F96" i="5"/>
  <c r="F84" i="5"/>
  <c r="F72" i="5"/>
  <c r="F60" i="5"/>
  <c r="F48" i="5"/>
  <c r="F42" i="5"/>
  <c r="F455" i="5"/>
  <c r="F443" i="5"/>
  <c r="F431" i="5"/>
  <c r="F419" i="5"/>
  <c r="F407" i="5"/>
  <c r="F395" i="5"/>
  <c r="F383" i="5"/>
  <c r="F371" i="5"/>
  <c r="F359" i="5"/>
  <c r="F347" i="5"/>
  <c r="F335" i="5"/>
  <c r="F323" i="5"/>
  <c r="F311" i="5"/>
  <c r="F299" i="5"/>
  <c r="F287" i="5"/>
  <c r="F275" i="5"/>
  <c r="F263" i="5"/>
  <c r="F251" i="5"/>
  <c r="F239" i="5"/>
  <c r="F227" i="5"/>
  <c r="F215" i="5"/>
  <c r="F203" i="5"/>
  <c r="F191" i="5"/>
  <c r="F179" i="5"/>
  <c r="F167" i="5"/>
  <c r="F155" i="5"/>
  <c r="F143" i="5"/>
  <c r="F131" i="5"/>
  <c r="F119" i="5"/>
  <c r="F107" i="5"/>
  <c r="F95" i="5"/>
  <c r="F83" i="5"/>
  <c r="F71" i="5"/>
  <c r="F59" i="5"/>
  <c r="F41" i="5"/>
  <c r="F454" i="5"/>
  <c r="F442" i="5"/>
  <c r="F430" i="5"/>
  <c r="F418" i="5"/>
  <c r="F406" i="5"/>
  <c r="F394" i="5"/>
  <c r="F382" i="5"/>
  <c r="F370" i="5"/>
  <c r="F358" i="5"/>
  <c r="F346" i="5"/>
  <c r="F334" i="5"/>
  <c r="F322" i="5"/>
  <c r="F310" i="5"/>
  <c r="F298" i="5"/>
  <c r="F286" i="5"/>
  <c r="F274" i="5"/>
  <c r="F262" i="5"/>
  <c r="F250" i="5"/>
  <c r="F238" i="5"/>
  <c r="F226" i="5"/>
  <c r="F214" i="5"/>
  <c r="F202" i="5"/>
  <c r="F190" i="5"/>
  <c r="F178" i="5"/>
  <c r="F166" i="5"/>
  <c r="F154" i="5"/>
  <c r="F142" i="5"/>
  <c r="F130" i="5"/>
  <c r="F118" i="5"/>
  <c r="F106" i="5"/>
  <c r="F94" i="5"/>
  <c r="F82" i="5"/>
  <c r="F70" i="5"/>
  <c r="F58" i="5"/>
  <c r="F46" i="5"/>
  <c r="F465" i="5"/>
  <c r="F441" i="5"/>
  <c r="F417" i="5"/>
  <c r="F405" i="5"/>
  <c r="F381" i="5"/>
  <c r="F369" i="5"/>
  <c r="F357" i="5"/>
  <c r="F345" i="5"/>
  <c r="F333" i="5"/>
  <c r="F321" i="5"/>
  <c r="F309" i="5"/>
  <c r="F297" i="5"/>
  <c r="F285" i="5"/>
  <c r="F273" i="5"/>
  <c r="F261" i="5"/>
  <c r="F249" i="5"/>
  <c r="F237" i="5"/>
  <c r="F225" i="5"/>
  <c r="F213" i="5"/>
  <c r="F201" i="5"/>
  <c r="F189" i="5"/>
  <c r="F177" i="5"/>
  <c r="F165" i="5"/>
  <c r="F153" i="5"/>
  <c r="F141" i="5"/>
  <c r="F129" i="5"/>
  <c r="F117" i="5"/>
  <c r="F105" i="5"/>
  <c r="F93" i="5"/>
  <c r="F81" i="5"/>
  <c r="F69" i="5"/>
  <c r="F57" i="5"/>
  <c r="F464" i="5"/>
  <c r="F440" i="5"/>
  <c r="F416" i="5"/>
  <c r="F404" i="5"/>
  <c r="F392" i="5"/>
  <c r="F380" i="5"/>
  <c r="F368" i="5"/>
  <c r="F356" i="5"/>
  <c r="F344" i="5"/>
  <c r="F332" i="5"/>
  <c r="F320" i="5"/>
  <c r="F308" i="5"/>
  <c r="F296" i="5"/>
  <c r="F284" i="5"/>
  <c r="F260" i="5"/>
  <c r="F248" i="5"/>
  <c r="F236" i="5"/>
  <c r="F224" i="5"/>
  <c r="F212" i="5"/>
  <c r="F200" i="5"/>
  <c r="F188" i="5"/>
  <c r="F176" i="5"/>
  <c r="F164" i="5"/>
  <c r="F152" i="5"/>
  <c r="F128" i="5"/>
  <c r="F116" i="5"/>
  <c r="F104" i="5"/>
  <c r="F92" i="5"/>
  <c r="F80" i="5"/>
  <c r="F68" i="5"/>
  <c r="F56" i="5"/>
  <c r="F463" i="5"/>
  <c r="F451" i="5"/>
  <c r="F439" i="5"/>
  <c r="F415" i="5"/>
  <c r="F403" i="5"/>
  <c r="F391" i="5"/>
  <c r="F379" i="5"/>
  <c r="F367" i="5"/>
  <c r="F343" i="5"/>
  <c r="F331" i="5"/>
  <c r="F319" i="5"/>
  <c r="F307" i="5"/>
  <c r="F295" i="5"/>
  <c r="F283" i="5"/>
  <c r="F271" i="5"/>
  <c r="F259" i="5"/>
  <c r="F235" i="5"/>
  <c r="F211" i="5"/>
  <c r="F199" i="5"/>
  <c r="F187" i="5"/>
  <c r="F175" i="5"/>
  <c r="F163" i="5"/>
  <c r="F151" i="5"/>
  <c r="F139" i="5"/>
  <c r="F127" i="5"/>
  <c r="F115" i="5"/>
  <c r="F103" i="5"/>
  <c r="F91" i="5"/>
  <c r="F79" i="5"/>
  <c r="F67" i="5"/>
  <c r="F55" i="5"/>
  <c r="F462" i="5"/>
  <c r="F450" i="5"/>
  <c r="F438" i="5"/>
  <c r="F426" i="5"/>
  <c r="F414" i="5"/>
  <c r="F402" i="5"/>
  <c r="F390" i="5"/>
  <c r="F378" i="5"/>
  <c r="F366" i="5"/>
  <c r="F354" i="5"/>
  <c r="F330" i="5"/>
  <c r="F318" i="5"/>
  <c r="F306" i="5"/>
  <c r="F294" i="5"/>
  <c r="F282" i="5"/>
  <c r="F270" i="5"/>
  <c r="F258" i="5"/>
  <c r="F246" i="5"/>
  <c r="F222" i="5"/>
  <c r="F210" i="5"/>
  <c r="F198" i="5"/>
  <c r="F186" i="5"/>
  <c r="F174" i="5"/>
  <c r="F162" i="5"/>
  <c r="F150" i="5"/>
  <c r="F138" i="5"/>
  <c r="F126" i="5"/>
  <c r="F114" i="5"/>
  <c r="F102" i="5"/>
  <c r="F90" i="5"/>
  <c r="F78" i="5"/>
  <c r="F66" i="5"/>
  <c r="F54" i="5"/>
  <c r="F461" i="5"/>
  <c r="F449" i="5"/>
  <c r="F437" i="5"/>
  <c r="F425" i="5"/>
  <c r="F413" i="5"/>
  <c r="F401" i="5"/>
  <c r="F389" i="5"/>
  <c r="F365" i="5"/>
  <c r="F353" i="5"/>
  <c r="F329" i="5"/>
  <c r="F305" i="5"/>
  <c r="F293" i="5"/>
  <c r="F281" i="5"/>
  <c r="F269" i="5"/>
  <c r="F257" i="5"/>
  <c r="F245" i="5"/>
  <c r="F233" i="5"/>
  <c r="F221" i="5"/>
  <c r="F197" i="5"/>
  <c r="F185" i="5"/>
  <c r="F149" i="5"/>
  <c r="F137" i="5"/>
  <c r="F125" i="5"/>
  <c r="F113" i="5"/>
  <c r="F101" i="5"/>
  <c r="F89" i="5"/>
  <c r="F77" i="5"/>
  <c r="F65" i="5"/>
  <c r="F53" i="5"/>
  <c r="F40" i="5"/>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0" i="8"/>
</calcChain>
</file>

<file path=xl/sharedStrings.xml><?xml version="1.0" encoding="utf-8"?>
<sst xmlns="http://schemas.openxmlformats.org/spreadsheetml/2006/main" count="6139" uniqueCount="1436">
  <si>
    <t>(3)</t>
  </si>
  <si>
    <t>(2)</t>
  </si>
  <si>
    <t>(1)</t>
  </si>
  <si>
    <t>Bergen</t>
  </si>
  <si>
    <t>Nome</t>
  </si>
  <si>
    <t>(25)</t>
  </si>
  <si>
    <t>(24)</t>
  </si>
  <si>
    <t>(23)</t>
  </si>
  <si>
    <t>(22)</t>
  </si>
  <si>
    <t>(21)</t>
  </si>
  <si>
    <t>(20)</t>
  </si>
  <si>
    <t>(19)</t>
  </si>
  <si>
    <t>(18)</t>
  </si>
  <si>
    <t>(17)</t>
  </si>
  <si>
    <t>(16)</t>
  </si>
  <si>
    <t>(15)</t>
  </si>
  <si>
    <t>(14)</t>
  </si>
  <si>
    <t>(13)</t>
  </si>
  <si>
    <t>(12)</t>
  </si>
  <si>
    <t>(11)</t>
  </si>
  <si>
    <t>(10)</t>
  </si>
  <si>
    <t>(9)</t>
  </si>
  <si>
    <t>(8)</t>
  </si>
  <si>
    <t>(7)</t>
  </si>
  <si>
    <t>(6)</t>
  </si>
  <si>
    <t>(5)</t>
  </si>
  <si>
    <t>(4)</t>
  </si>
  <si>
    <t>(31)</t>
  </si>
  <si>
    <t>(30)</t>
  </si>
  <si>
    <t>(29)</t>
  </si>
  <si>
    <t>(28)</t>
  </si>
  <si>
    <t>(27)</t>
  </si>
  <si>
    <t>(26)</t>
  </si>
  <si>
    <t>(39)</t>
  </si>
  <si>
    <t>(38)</t>
  </si>
  <si>
    <t>(37)</t>
  </si>
  <si>
    <t>(36)</t>
  </si>
  <si>
    <t>(35)</t>
  </si>
  <si>
    <t>(34)</t>
  </si>
  <si>
    <t>(33)</t>
  </si>
  <si>
    <t>(32)</t>
  </si>
  <si>
    <t>Kilde: Samfunnsøkonomisk analyse AS</t>
  </si>
  <si>
    <t>Tabell 1: Nasjonal 100x100 overgangsmatrise</t>
  </si>
  <si>
    <t>Tabell 1</t>
  </si>
  <si>
    <t>Nasjonal 100x100 overgangsmatrise</t>
  </si>
  <si>
    <t>Foreldrenes familieinntektsrangering (persentil)</t>
  </si>
  <si>
    <t xml:space="preserve"> Barnas familieinntektsrangering (persentil) </t>
  </si>
  <si>
    <t>Tabell 2</t>
  </si>
  <si>
    <t>Persentil</t>
  </si>
  <si>
    <t>Gjennomsnittlig familieinntekt, barn</t>
  </si>
  <si>
    <t>Gjennomsnittlig familieinntekt, foreldre</t>
  </si>
  <si>
    <t>Tabell 3</t>
  </si>
  <si>
    <t>Forklaring</t>
  </si>
  <si>
    <t>Noter: Tabellen presenterer estimater på inntektsmobilitet og utvalgte kjennetegn ved inntektsfordelingen for økonomiske regioner. Utvalget består av kohortene 1978-85. Barna i utvalget er plassert i den økonomiske regionen de bodde i da de var 16 år. Relativ mobilitet (RM) er helningen fra OLS-regresjonen av barnas rangering i egen inntektsfordeling på foreldrenes rangering i sin inntektsfordeling for hver økonomiske region. Rangeringen for både barn og foreldre er gjort på bakgrunn av den nasjonale inntektsfordelingen. Relativ mobilitet kan ganges med forskjellen i foreldrenes rangering (på en skal 0-100) for å få forventet forskjell i barnas rangering (på en skala 0-100). Aboslutt mobilitet (AM) er forventet inntektsrangering for barn som har vokst opp med foreldre på den 25. persentilen i foreldrenes nasjonale inntektsfordeling. Forventet rangering for barn vokst opp på andre persentiler, P, mellom 0 og 100 kan regnes ut ved å ta AM+(P-25)*RM.</t>
  </si>
  <si>
    <t>Antall barn i kjerneutvalget</t>
  </si>
  <si>
    <t>Antall observasjoner benyttet for å estimere målene på inntektsmobilitet (kohortene 1978-85)</t>
  </si>
  <si>
    <t>Relativ mobilitet</t>
  </si>
  <si>
    <t>Absolutt mobilitet</t>
  </si>
  <si>
    <t>Topp 1% inntektsandel</t>
  </si>
  <si>
    <t>P90/P10</t>
  </si>
  <si>
    <t>Forholdstallet mellom gjennomsnittlig familieinntekt for foreldre på den 90. persentilen og den 10. persentilen per region</t>
  </si>
  <si>
    <t xml:space="preserve">Ginikoeffisienten for foreldrenes familieinntekt per økonomiske region </t>
  </si>
  <si>
    <t>Andel tenåringsmødre</t>
  </si>
  <si>
    <t>Gj.snittlig familieinntekt, foreldre</t>
  </si>
  <si>
    <t>Gj.snittlig familieinntekt, barn</t>
  </si>
  <si>
    <t>Median familieinntekt, foreldre</t>
  </si>
  <si>
    <t>Median familieinntekt, barn</t>
  </si>
  <si>
    <t>Foreldrenes familieinntekt P25</t>
  </si>
  <si>
    <t>Barnas familieinntekt P25</t>
  </si>
  <si>
    <t>Foreldrenes familieinntekt P75</t>
  </si>
  <si>
    <t>Barnas familieinntekt P75</t>
  </si>
  <si>
    <t>Foreldrenes familieinntekt P90</t>
  </si>
  <si>
    <t>Barnas familieinntekt P90</t>
  </si>
  <si>
    <t>Foreldrenes familieinntekt P99</t>
  </si>
  <si>
    <t>Barnas familieinntekt P99</t>
  </si>
  <si>
    <t>Øk. reg. nr.</t>
  </si>
  <si>
    <t>Økonomisk region nummer</t>
  </si>
  <si>
    <t>Øk. reg.</t>
  </si>
  <si>
    <t>Fylke</t>
  </si>
  <si>
    <t>Øk. Reg. nr.</t>
  </si>
  <si>
    <t>Øk. Reg.</t>
  </si>
  <si>
    <t>Halden</t>
  </si>
  <si>
    <t>Østfold</t>
  </si>
  <si>
    <t>Moss</t>
  </si>
  <si>
    <t>Fredrikstad/Sarpsborg</t>
  </si>
  <si>
    <t>Askim/Mysen</t>
  </si>
  <si>
    <t>Follo</t>
  </si>
  <si>
    <t>Akershus</t>
  </si>
  <si>
    <t>Bærum/Asker</t>
  </si>
  <si>
    <t>Lillestrøm</t>
  </si>
  <si>
    <t>Ullensaker/Eidsvoll</t>
  </si>
  <si>
    <t>Oslo</t>
  </si>
  <si>
    <t>Kongsvinger</t>
  </si>
  <si>
    <t>Hedmark</t>
  </si>
  <si>
    <t>Hamar</t>
  </si>
  <si>
    <t>Elverum</t>
  </si>
  <si>
    <t>Tynset</t>
  </si>
  <si>
    <t>Lillehammer</t>
  </si>
  <si>
    <t>Oppland</t>
  </si>
  <si>
    <t>Gjøvik</t>
  </si>
  <si>
    <t>Midt-Gudbrandsdalen</t>
  </si>
  <si>
    <t>Nord-Gudbrandsdalen</t>
  </si>
  <si>
    <t>Hadeland</t>
  </si>
  <si>
    <t>Valdres</t>
  </si>
  <si>
    <t>Drammen</t>
  </si>
  <si>
    <t>Buskerud</t>
  </si>
  <si>
    <t>Kongsberg</t>
  </si>
  <si>
    <t>Hønefoss</t>
  </si>
  <si>
    <t>Hallingdal</t>
  </si>
  <si>
    <t>Tønsberg/Horten</t>
  </si>
  <si>
    <t>Vestfold</t>
  </si>
  <si>
    <t>Holmestrand</t>
  </si>
  <si>
    <t>Sandefjord/Larvik</t>
  </si>
  <si>
    <t>Sande/Svelvik</t>
  </si>
  <si>
    <t>Skien/Porsgrunn</t>
  </si>
  <si>
    <t>Telemark</t>
  </si>
  <si>
    <t>Notodden/Bø</t>
  </si>
  <si>
    <t>Kragerø</t>
  </si>
  <si>
    <t>Rjukan</t>
  </si>
  <si>
    <t>Vest-Telemark</t>
  </si>
  <si>
    <t>Risør</t>
  </si>
  <si>
    <t>Aust-Agder</t>
  </si>
  <si>
    <t>Arendal</t>
  </si>
  <si>
    <t>Lillesand</t>
  </si>
  <si>
    <t>Setesdal</t>
  </si>
  <si>
    <t>Kristiansand</t>
  </si>
  <si>
    <t>Vest-Agder</t>
  </si>
  <si>
    <t>Mandal</t>
  </si>
  <si>
    <t>Lyngdal/Farsund</t>
  </si>
  <si>
    <t>Flekkefjord</t>
  </si>
  <si>
    <t>Egersund</t>
  </si>
  <si>
    <t>Rogaland</t>
  </si>
  <si>
    <t>Stavanger/Sandnes</t>
  </si>
  <si>
    <t>Haugesund</t>
  </si>
  <si>
    <t>Jæren</t>
  </si>
  <si>
    <t>Hordaland</t>
  </si>
  <si>
    <t>Odda</t>
  </si>
  <si>
    <t>Voss</t>
  </si>
  <si>
    <t>Sunnhordland</t>
  </si>
  <si>
    <t>Florø</t>
  </si>
  <si>
    <t>Sogn og Fjordane</t>
  </si>
  <si>
    <t>Høyanger</t>
  </si>
  <si>
    <t>Sogndal/Årdal</t>
  </si>
  <si>
    <t>Førde</t>
  </si>
  <si>
    <t>Nordfjord</t>
  </si>
  <si>
    <t>Molde</t>
  </si>
  <si>
    <t>Møre og Romsdal</t>
  </si>
  <si>
    <t>Kristiansund</t>
  </si>
  <si>
    <t>Ålesund</t>
  </si>
  <si>
    <t>Ulsteinvik</t>
  </si>
  <si>
    <t>Ørsta/Volda</t>
  </si>
  <si>
    <t>Sunndalsøra</t>
  </si>
  <si>
    <t>Surnadal</t>
  </si>
  <si>
    <t>Trondheim</t>
  </si>
  <si>
    <t>Sør-Trøndelag</t>
  </si>
  <si>
    <t>Frøya/Hitra</t>
  </si>
  <si>
    <t>Brekstad</t>
  </si>
  <si>
    <t>Oppdal</t>
  </si>
  <si>
    <t>Orkanger</t>
  </si>
  <si>
    <t>Røros</t>
  </si>
  <si>
    <t>Steinkjer</t>
  </si>
  <si>
    <t>Nord-Trøndelag</t>
  </si>
  <si>
    <t>Namsos</t>
  </si>
  <si>
    <t>Stjørdalshalsen</t>
  </si>
  <si>
    <t>Levanger/Verdalsøra</t>
  </si>
  <si>
    <t>Grong</t>
  </si>
  <si>
    <t>Rørvik</t>
  </si>
  <si>
    <t>Bodø</t>
  </si>
  <si>
    <t>Nordland</t>
  </si>
  <si>
    <t>Narvik</t>
  </si>
  <si>
    <t>Brønnøysund</t>
  </si>
  <si>
    <t>Sandnessjøen</t>
  </si>
  <si>
    <t>Mosjøen</t>
  </si>
  <si>
    <t>Mo i Rana</t>
  </si>
  <si>
    <t>Lofoten</t>
  </si>
  <si>
    <t>Vesterålen</t>
  </si>
  <si>
    <t>Harstad</t>
  </si>
  <si>
    <t>Troms</t>
  </si>
  <si>
    <t>Tromsø</t>
  </si>
  <si>
    <t>Andselv</t>
  </si>
  <si>
    <t>Finnsnes</t>
  </si>
  <si>
    <t>Nord-Troms</t>
  </si>
  <si>
    <t>Vadsø</t>
  </si>
  <si>
    <t>Finnmark</t>
  </si>
  <si>
    <t>Hammerfest</t>
  </si>
  <si>
    <t>Alta</t>
  </si>
  <si>
    <t>Kirkenes</t>
  </si>
  <si>
    <t>Forventet inntektsrangering for barn som har vokst opp med foreldre på den 25. persentilen i foreldrenes nasjonale inntektsfordeling</t>
  </si>
  <si>
    <t>Andelen av foreldrenes inntekt i den økonomiske regionen som går til regionens 1 prosent rikeste foreldre</t>
  </si>
  <si>
    <t>Andel foreldre mellom P25 og P75</t>
  </si>
  <si>
    <t>Andel tenårings-mødre</t>
  </si>
  <si>
    <t>Tabell 4</t>
  </si>
  <si>
    <t>Gini-koeffisient</t>
  </si>
  <si>
    <t>Ginikoeffisient</t>
  </si>
  <si>
    <t>Andelen foreldre i regionen med inntekt mellom den 25. og 75. persentilen i den nasjonale inntektsfordelingen ("middelklassen")</t>
  </si>
  <si>
    <t>Tabell 4: Ulike mål og utvalg for inntektsmobilitet på kommunenivå</t>
  </si>
  <si>
    <t>Tabell 5: 5x5 overgangsmatrise på kommunenivå</t>
  </si>
  <si>
    <t>Tabell 6: Inntektsfordelinger på kommunenivå</t>
  </si>
  <si>
    <t>Tabell 7: Kommunekarakteristika</t>
  </si>
  <si>
    <t>Tabell 8: Inntektsmobilitet og utvalgte kovariater på bydelsnivå</t>
  </si>
  <si>
    <t>Variabel</t>
  </si>
  <si>
    <t>Kommunenr.</t>
  </si>
  <si>
    <t>Kommunenummer. Kommuner 2017</t>
  </si>
  <si>
    <t>Kommunenavn</t>
  </si>
  <si>
    <t>Kommune</t>
  </si>
  <si>
    <t>RM, kohortene 1978-85</t>
  </si>
  <si>
    <t>AM, kohortene 1978-85</t>
  </si>
  <si>
    <t>P(Barn i Q5 | Foreldre i Q1), kohortene 1978-85</t>
  </si>
  <si>
    <t>Ulike mål og utvalg for inntektsmobilitet på kommunenivå</t>
  </si>
  <si>
    <t>Absolutt mobilitet for jenter i kjerneutvalget (1978-85). Inntekt måles som over</t>
  </si>
  <si>
    <t>Relativ mobilitet for jenter i kjerneutvalget (1978-85). Inntekt måles som over</t>
  </si>
  <si>
    <t>Absolutt mobilitet for gutter i kjerneutvalget (1978-85). Inntekt måles som over</t>
  </si>
  <si>
    <t>Relativ mobilitet for gutter i kjerneutvalget (1978-85). Inntekt måles som over</t>
  </si>
  <si>
    <t>AM, jenter</t>
  </si>
  <si>
    <t>RM, jenter</t>
  </si>
  <si>
    <t>AM, gutter</t>
  </si>
  <si>
    <t>RM, gutter</t>
  </si>
  <si>
    <t>AM, jenter, individuell inntekt</t>
  </si>
  <si>
    <t>RM, jenter, individuell inntekt</t>
  </si>
  <si>
    <t>AM, gutter, individuell inntekt</t>
  </si>
  <si>
    <t>RM, gutter, individuell inntekt</t>
  </si>
  <si>
    <t>AM, skilte foreldre</t>
  </si>
  <si>
    <t>RM, skilte foreldre</t>
  </si>
  <si>
    <t>AM, gifte foreldre</t>
  </si>
  <si>
    <t>RM, gifte foreldre</t>
  </si>
  <si>
    <t>Absolutt mobilitet for kjerneutvalget (1978-85). Barnas inntekt definert som gj.snittlig familieinntekt når 28-32 år. Foreldrenes inntekt målt som gj.snittlig familieinntekt når barna 12-16 år</t>
  </si>
  <si>
    <t>Relativ mobilitet for kjerneutvalget (1978-85). Barnas inntekt definert som gj.snittlig familieinntekt når 28-32 år. Foreldrenes inntekt målt som gj.snittlig familieinntekt når barna 12-16 år</t>
  </si>
  <si>
    <t>Sannsynligheten for at barnet havner i øverste kvintil (Q5) av egen inntektsfordelingen, gitt at barnet har vokst opp i nederste kvintil (Q1) av foreldrenes inntektsfordeling. Kohortene 1978-85</t>
  </si>
  <si>
    <t>0101</t>
  </si>
  <si>
    <t>0104</t>
  </si>
  <si>
    <t>0105</t>
  </si>
  <si>
    <t>Sarpsborg</t>
  </si>
  <si>
    <t>0106</t>
  </si>
  <si>
    <t>Fredrikstad</t>
  </si>
  <si>
    <t>0111</t>
  </si>
  <si>
    <t>Hvaler</t>
  </si>
  <si>
    <t>0118</t>
  </si>
  <si>
    <t>Aremark</t>
  </si>
  <si>
    <t>0119</t>
  </si>
  <si>
    <t>Marker</t>
  </si>
  <si>
    <t>0121</t>
  </si>
  <si>
    <t>Rømskog</t>
  </si>
  <si>
    <t>0122</t>
  </si>
  <si>
    <t>Trøgstad</t>
  </si>
  <si>
    <t>0123</t>
  </si>
  <si>
    <t>Spydeberg</t>
  </si>
  <si>
    <t>0124</t>
  </si>
  <si>
    <t>Askim</t>
  </si>
  <si>
    <t>0125</t>
  </si>
  <si>
    <t>Eidsberg</t>
  </si>
  <si>
    <t>0127</t>
  </si>
  <si>
    <t>Skiptvet</t>
  </si>
  <si>
    <t>0128</t>
  </si>
  <si>
    <t>Rakkestad</t>
  </si>
  <si>
    <t>0135</t>
  </si>
  <si>
    <t>Råde</t>
  </si>
  <si>
    <t>0136</t>
  </si>
  <si>
    <t>Rygge</t>
  </si>
  <si>
    <t>0137</t>
  </si>
  <si>
    <t>Våler (Østfold)</t>
  </si>
  <si>
    <t>0138</t>
  </si>
  <si>
    <t>Hobøl</t>
  </si>
  <si>
    <t>0211</t>
  </si>
  <si>
    <t>Vestby</t>
  </si>
  <si>
    <t>0213</t>
  </si>
  <si>
    <t>Ski</t>
  </si>
  <si>
    <t>0214</t>
  </si>
  <si>
    <t>Ås</t>
  </si>
  <si>
    <t>0215</t>
  </si>
  <si>
    <t>Frogn</t>
  </si>
  <si>
    <t>0216</t>
  </si>
  <si>
    <t>Nesodden</t>
  </si>
  <si>
    <t>0217</t>
  </si>
  <si>
    <t>Oppegård</t>
  </si>
  <si>
    <t>0219</t>
  </si>
  <si>
    <t>Bærum</t>
  </si>
  <si>
    <t>0220</t>
  </si>
  <si>
    <t>Asker</t>
  </si>
  <si>
    <t>0221</t>
  </si>
  <si>
    <t>Aurskog-Høland</t>
  </si>
  <si>
    <t>0226</t>
  </si>
  <si>
    <t>Sørum</t>
  </si>
  <si>
    <t>0227</t>
  </si>
  <si>
    <t>Fet</t>
  </si>
  <si>
    <t>0228</t>
  </si>
  <si>
    <t>Rælingen</t>
  </si>
  <si>
    <t>0229</t>
  </si>
  <si>
    <t>Enebakk</t>
  </si>
  <si>
    <t>0230</t>
  </si>
  <si>
    <t>Lørenskog</t>
  </si>
  <si>
    <t>0231</t>
  </si>
  <si>
    <t>Skedsmo</t>
  </si>
  <si>
    <t>0233</t>
  </si>
  <si>
    <t>Nittedal</t>
  </si>
  <si>
    <t>0234</t>
  </si>
  <si>
    <t>Gjerdrum</t>
  </si>
  <si>
    <t>0235</t>
  </si>
  <si>
    <t>Ullensaker</t>
  </si>
  <si>
    <t>0236</t>
  </si>
  <si>
    <t>Nes (Akershus)</t>
  </si>
  <si>
    <t>0237</t>
  </si>
  <si>
    <t>Eidsvoll</t>
  </si>
  <si>
    <t>0238</t>
  </si>
  <si>
    <t>Nannestad</t>
  </si>
  <si>
    <t>0239</t>
  </si>
  <si>
    <t>Hurdal</t>
  </si>
  <si>
    <t>0301</t>
  </si>
  <si>
    <t>Oslo kommune</t>
  </si>
  <si>
    <t>0402</t>
  </si>
  <si>
    <t>0403</t>
  </si>
  <si>
    <t>0412</t>
  </si>
  <si>
    <t>Ringsaker</t>
  </si>
  <si>
    <t>0415</t>
  </si>
  <si>
    <t>Løten</t>
  </si>
  <si>
    <t>0417</t>
  </si>
  <si>
    <t>Stange</t>
  </si>
  <si>
    <t>0418</t>
  </si>
  <si>
    <t>Nord-Odal</t>
  </si>
  <si>
    <t>0419</t>
  </si>
  <si>
    <t>Sør-Odal</t>
  </si>
  <si>
    <t>0420</t>
  </si>
  <si>
    <t>Eidskog</t>
  </si>
  <si>
    <t>0423</t>
  </si>
  <si>
    <t>Grue</t>
  </si>
  <si>
    <t>0425</t>
  </si>
  <si>
    <t>Åsnes</t>
  </si>
  <si>
    <t>0426</t>
  </si>
  <si>
    <t>Våler (Hedmark)</t>
  </si>
  <si>
    <t>0427</t>
  </si>
  <si>
    <t>0428</t>
  </si>
  <si>
    <t>Trysil</t>
  </si>
  <si>
    <t>0429</t>
  </si>
  <si>
    <t>Åmot</t>
  </si>
  <si>
    <t>0430</t>
  </si>
  <si>
    <t>Stor-Elvdal</t>
  </si>
  <si>
    <t>0432</t>
  </si>
  <si>
    <t>Rendalen</t>
  </si>
  <si>
    <t>0434</t>
  </si>
  <si>
    <t>Engerdal</t>
  </si>
  <si>
    <t>0436</t>
  </si>
  <si>
    <t>Tolga</t>
  </si>
  <si>
    <t>0437</t>
  </si>
  <si>
    <t>0438</t>
  </si>
  <si>
    <t>Alvdal</t>
  </si>
  <si>
    <t>0439</t>
  </si>
  <si>
    <t>Folldal</t>
  </si>
  <si>
    <t>0441</t>
  </si>
  <si>
    <t>Os (Hedmark)</t>
  </si>
  <si>
    <t>0501</t>
  </si>
  <si>
    <t>0502</t>
  </si>
  <si>
    <t>0511</t>
  </si>
  <si>
    <t>Dovre</t>
  </si>
  <si>
    <t>0512</t>
  </si>
  <si>
    <t>Lesja</t>
  </si>
  <si>
    <t>0513</t>
  </si>
  <si>
    <t>Skjåk</t>
  </si>
  <si>
    <t>0514</t>
  </si>
  <si>
    <t>Lom</t>
  </si>
  <si>
    <t>0515</t>
  </si>
  <si>
    <t>Vågå</t>
  </si>
  <si>
    <t>0516</t>
  </si>
  <si>
    <t>Nord-Fron</t>
  </si>
  <si>
    <t>0517</t>
  </si>
  <si>
    <t>Sel</t>
  </si>
  <si>
    <t>0519</t>
  </si>
  <si>
    <t>Sør-Fron</t>
  </si>
  <si>
    <t>0520</t>
  </si>
  <si>
    <t>Ringebu</t>
  </si>
  <si>
    <t>0521</t>
  </si>
  <si>
    <t>Øyer</t>
  </si>
  <si>
    <t>0522</t>
  </si>
  <si>
    <t>Gausdal</t>
  </si>
  <si>
    <t>0528</t>
  </si>
  <si>
    <t>Østre Toten</t>
  </si>
  <si>
    <t>0529</t>
  </si>
  <si>
    <t>Vestre Toten</t>
  </si>
  <si>
    <t>0532</t>
  </si>
  <si>
    <t>Jevnaker</t>
  </si>
  <si>
    <t>0533</t>
  </si>
  <si>
    <t>Lunner</t>
  </si>
  <si>
    <t>0534</t>
  </si>
  <si>
    <t>Gran</t>
  </si>
  <si>
    <t>0536</t>
  </si>
  <si>
    <t>Søndre Land</t>
  </si>
  <si>
    <t>0538</t>
  </si>
  <si>
    <t>Nordre Land</t>
  </si>
  <si>
    <t>0540</t>
  </si>
  <si>
    <t>Sør-Aurdal</t>
  </si>
  <si>
    <t>0541</t>
  </si>
  <si>
    <t>Etnedal</t>
  </si>
  <si>
    <t>0542</t>
  </si>
  <si>
    <t>Nord-Aurdal</t>
  </si>
  <si>
    <t>0543</t>
  </si>
  <si>
    <t>Vestre Slidre</t>
  </si>
  <si>
    <t>0544</t>
  </si>
  <si>
    <t>Øystre Slidre</t>
  </si>
  <si>
    <t>0545</t>
  </si>
  <si>
    <t>Vang</t>
  </si>
  <si>
    <t>0602</t>
  </si>
  <si>
    <t>0604</t>
  </si>
  <si>
    <t>0605</t>
  </si>
  <si>
    <t>Ringerike</t>
  </si>
  <si>
    <t>0612</t>
  </si>
  <si>
    <t>Hole</t>
  </si>
  <si>
    <t>0615</t>
  </si>
  <si>
    <t>Flå</t>
  </si>
  <si>
    <t>0616</t>
  </si>
  <si>
    <t>Nes (Buskerud)</t>
  </si>
  <si>
    <t>0617</t>
  </si>
  <si>
    <t>Gol</t>
  </si>
  <si>
    <t>0618</t>
  </si>
  <si>
    <t>Hemsedal</t>
  </si>
  <si>
    <t>0619</t>
  </si>
  <si>
    <t>Ål</t>
  </si>
  <si>
    <t>0620</t>
  </si>
  <si>
    <t>Hol</t>
  </si>
  <si>
    <t>0621</t>
  </si>
  <si>
    <t>Sigdal</t>
  </si>
  <si>
    <t>0622</t>
  </si>
  <si>
    <t>Krødsherad</t>
  </si>
  <si>
    <t>0623</t>
  </si>
  <si>
    <t>Modum</t>
  </si>
  <si>
    <t>0624</t>
  </si>
  <si>
    <t>Øvre Eiker</t>
  </si>
  <si>
    <t>0625</t>
  </si>
  <si>
    <t>Nedre Eiker</t>
  </si>
  <si>
    <t>0626</t>
  </si>
  <si>
    <t>Lier</t>
  </si>
  <si>
    <t>0627</t>
  </si>
  <si>
    <t>Røyken</t>
  </si>
  <si>
    <t>0628</t>
  </si>
  <si>
    <t>Hurum</t>
  </si>
  <si>
    <t>0631</t>
  </si>
  <si>
    <t>Flesberg</t>
  </si>
  <si>
    <t>0632</t>
  </si>
  <si>
    <t>Rollag</t>
  </si>
  <si>
    <t>0633</t>
  </si>
  <si>
    <t>Nore og Uvdal</t>
  </si>
  <si>
    <t>0701</t>
  </si>
  <si>
    <t>Horten</t>
  </si>
  <si>
    <t>0702</t>
  </si>
  <si>
    <t>Holmestrand (-2017)</t>
  </si>
  <si>
    <t>0704</t>
  </si>
  <si>
    <t>Tønsberg</t>
  </si>
  <si>
    <t>0709</t>
  </si>
  <si>
    <t>Larvik (-2017)</t>
  </si>
  <si>
    <t>0710</t>
  </si>
  <si>
    <t>Sandefjord</t>
  </si>
  <si>
    <t>0711</t>
  </si>
  <si>
    <t>Svelvik</t>
  </si>
  <si>
    <t>0713</t>
  </si>
  <si>
    <t>Sande (Vestfold)</t>
  </si>
  <si>
    <t>0714</t>
  </si>
  <si>
    <t>Hof (-2017)</t>
  </si>
  <si>
    <t>0716</t>
  </si>
  <si>
    <t>Re</t>
  </si>
  <si>
    <t>0722</t>
  </si>
  <si>
    <t>Nøtterøy (-2017)</t>
  </si>
  <si>
    <t>0723</t>
  </si>
  <si>
    <t>Tjøme (-2017)</t>
  </si>
  <si>
    <t>0728</t>
  </si>
  <si>
    <t>Lardal (-2017)</t>
  </si>
  <si>
    <t>0805</t>
  </si>
  <si>
    <t>Porsgrunn</t>
  </si>
  <si>
    <t>0806</t>
  </si>
  <si>
    <t>Skien</t>
  </si>
  <si>
    <t>0807</t>
  </si>
  <si>
    <t>Notodden</t>
  </si>
  <si>
    <t>0811</t>
  </si>
  <si>
    <t>Siljan</t>
  </si>
  <si>
    <t>0814</t>
  </si>
  <si>
    <t>Bamble</t>
  </si>
  <si>
    <t>0815</t>
  </si>
  <si>
    <t>0817</t>
  </si>
  <si>
    <t>Drangedal</t>
  </si>
  <si>
    <t>0819</t>
  </si>
  <si>
    <t>0821</t>
  </si>
  <si>
    <t>Bø (Telemark)</t>
  </si>
  <si>
    <t>0822</t>
  </si>
  <si>
    <t>Sauherad</t>
  </si>
  <si>
    <t>0826</t>
  </si>
  <si>
    <t>Tinn</t>
  </si>
  <si>
    <t>0827</t>
  </si>
  <si>
    <t>Hjartdal</t>
  </si>
  <si>
    <t>0828</t>
  </si>
  <si>
    <t>Seljord</t>
  </si>
  <si>
    <t>0829</t>
  </si>
  <si>
    <t>Kviteseid</t>
  </si>
  <si>
    <t>0830</t>
  </si>
  <si>
    <t>Nissedal</t>
  </si>
  <si>
    <t>0831</t>
  </si>
  <si>
    <t>Fyresdal</t>
  </si>
  <si>
    <t>0833</t>
  </si>
  <si>
    <t>Tokke</t>
  </si>
  <si>
    <t>0834</t>
  </si>
  <si>
    <t>Vinje</t>
  </si>
  <si>
    <t>0901</t>
  </si>
  <si>
    <t>0904</t>
  </si>
  <si>
    <t>Grimstad</t>
  </si>
  <si>
    <t>0906</t>
  </si>
  <si>
    <t>0911</t>
  </si>
  <si>
    <t>Gjerstad</t>
  </si>
  <si>
    <t>0912</t>
  </si>
  <si>
    <t>Vegårshei</t>
  </si>
  <si>
    <t>0914</t>
  </si>
  <si>
    <t>Tvedestrand</t>
  </si>
  <si>
    <t>0919</t>
  </si>
  <si>
    <t>Froland</t>
  </si>
  <si>
    <t>0926</t>
  </si>
  <si>
    <t>0928</t>
  </si>
  <si>
    <t>Birkenes</t>
  </si>
  <si>
    <t>0929</t>
  </si>
  <si>
    <t>Åmli</t>
  </si>
  <si>
    <t>0935</t>
  </si>
  <si>
    <t>Iveland</t>
  </si>
  <si>
    <t>0937</t>
  </si>
  <si>
    <t>Evje og Hornnes</t>
  </si>
  <si>
    <t>0938</t>
  </si>
  <si>
    <t>Bygland</t>
  </si>
  <si>
    <t>0940</t>
  </si>
  <si>
    <t>Valle</t>
  </si>
  <si>
    <t>0941</t>
  </si>
  <si>
    <t>Bykle</t>
  </si>
  <si>
    <t>1001</t>
  </si>
  <si>
    <t>1002</t>
  </si>
  <si>
    <t>1003</t>
  </si>
  <si>
    <t>Farsund</t>
  </si>
  <si>
    <t>1004</t>
  </si>
  <si>
    <t>1014</t>
  </si>
  <si>
    <t>Vennesla</t>
  </si>
  <si>
    <t>1017</t>
  </si>
  <si>
    <t>Songdalen</t>
  </si>
  <si>
    <t>1018</t>
  </si>
  <si>
    <t>Søgne</t>
  </si>
  <si>
    <t>1021</t>
  </si>
  <si>
    <t>Marnardal</t>
  </si>
  <si>
    <t>1026</t>
  </si>
  <si>
    <t>Åseral</t>
  </si>
  <si>
    <t>1027</t>
  </si>
  <si>
    <t>Audnedal</t>
  </si>
  <si>
    <t>1029</t>
  </si>
  <si>
    <t>Lindesnes</t>
  </si>
  <si>
    <t>1032</t>
  </si>
  <si>
    <t>Lyngdal</t>
  </si>
  <si>
    <t>1034</t>
  </si>
  <si>
    <t>Hægebostad</t>
  </si>
  <si>
    <t>1037</t>
  </si>
  <si>
    <t>Kvinesdal</t>
  </si>
  <si>
    <t>1046</t>
  </si>
  <si>
    <t>Sirdal</t>
  </si>
  <si>
    <t>1101</t>
  </si>
  <si>
    <t>Eigersund</t>
  </si>
  <si>
    <t>1102</t>
  </si>
  <si>
    <t>Sandnes</t>
  </si>
  <si>
    <t>1103</t>
  </si>
  <si>
    <t>Stavanger</t>
  </si>
  <si>
    <t>1106</t>
  </si>
  <si>
    <t>1111</t>
  </si>
  <si>
    <t>Sokndal</t>
  </si>
  <si>
    <t>1112</t>
  </si>
  <si>
    <t>Lund</t>
  </si>
  <si>
    <t>1114</t>
  </si>
  <si>
    <t>Bjerkreim</t>
  </si>
  <si>
    <t>1119</t>
  </si>
  <si>
    <t>Hå</t>
  </si>
  <si>
    <t>1120</t>
  </si>
  <si>
    <t>Klepp</t>
  </si>
  <si>
    <t>1121</t>
  </si>
  <si>
    <t>Time</t>
  </si>
  <si>
    <t>1122</t>
  </si>
  <si>
    <t>Gjesdal</t>
  </si>
  <si>
    <t>1124</t>
  </si>
  <si>
    <t>Sola</t>
  </si>
  <si>
    <t>1127</t>
  </si>
  <si>
    <t>Randaberg</t>
  </si>
  <si>
    <t>1129</t>
  </si>
  <si>
    <t>Forsand</t>
  </si>
  <si>
    <t>1130</t>
  </si>
  <si>
    <t>Strand</t>
  </si>
  <si>
    <t>1133</t>
  </si>
  <si>
    <t>Hjelmeland</t>
  </si>
  <si>
    <t>1134</t>
  </si>
  <si>
    <t>Suldal</t>
  </si>
  <si>
    <t>1135</t>
  </si>
  <si>
    <t>Sauda</t>
  </si>
  <si>
    <t>1141</t>
  </si>
  <si>
    <t>Finnøy</t>
  </si>
  <si>
    <t>1142</t>
  </si>
  <si>
    <t>Rennesøy</t>
  </si>
  <si>
    <t>1144</t>
  </si>
  <si>
    <t>Kvitsøy</t>
  </si>
  <si>
    <t>1145</t>
  </si>
  <si>
    <t>Bokn</t>
  </si>
  <si>
    <t>1146</t>
  </si>
  <si>
    <t>Tysvær</t>
  </si>
  <si>
    <t>1149</t>
  </si>
  <si>
    <t>Karmøy</t>
  </si>
  <si>
    <t>1151</t>
  </si>
  <si>
    <t>Utsira</t>
  </si>
  <si>
    <t>1160</t>
  </si>
  <si>
    <t>Vindafjord</t>
  </si>
  <si>
    <t>1201</t>
  </si>
  <si>
    <t>1211</t>
  </si>
  <si>
    <t>Etne</t>
  </si>
  <si>
    <t>1216</t>
  </si>
  <si>
    <t>Sveio</t>
  </si>
  <si>
    <t>1219</t>
  </si>
  <si>
    <t>Bømlo</t>
  </si>
  <si>
    <t>1221</t>
  </si>
  <si>
    <t>Stord</t>
  </si>
  <si>
    <t>1222</t>
  </si>
  <si>
    <t>Fitjar</t>
  </si>
  <si>
    <t>1223</t>
  </si>
  <si>
    <t>Tysnes</t>
  </si>
  <si>
    <t>1224</t>
  </si>
  <si>
    <t>Kvinnherad</t>
  </si>
  <si>
    <t>1227</t>
  </si>
  <si>
    <t>Jondal</t>
  </si>
  <si>
    <t>1228</t>
  </si>
  <si>
    <t>1231</t>
  </si>
  <si>
    <t>Ullensvang</t>
  </si>
  <si>
    <t>1232</t>
  </si>
  <si>
    <t>Eidfjord</t>
  </si>
  <si>
    <t>1233</t>
  </si>
  <si>
    <t>Ulvik</t>
  </si>
  <si>
    <t>1234</t>
  </si>
  <si>
    <t>Granvin</t>
  </si>
  <si>
    <t>1235</t>
  </si>
  <si>
    <t>1238</t>
  </si>
  <si>
    <t>Kvam</t>
  </si>
  <si>
    <t>1241</t>
  </si>
  <si>
    <t>Fusa</t>
  </si>
  <si>
    <t>1242</t>
  </si>
  <si>
    <t>Samnanger</t>
  </si>
  <si>
    <t>1243</t>
  </si>
  <si>
    <t>Os (Hordaland)</t>
  </si>
  <si>
    <t>1244</t>
  </si>
  <si>
    <t>Austevoll</t>
  </si>
  <si>
    <t>1245</t>
  </si>
  <si>
    <t>Sund</t>
  </si>
  <si>
    <t>1246</t>
  </si>
  <si>
    <t>Fjell</t>
  </si>
  <si>
    <t>1247</t>
  </si>
  <si>
    <t>Askøy</t>
  </si>
  <si>
    <t>1251</t>
  </si>
  <si>
    <t>Vaksdal</t>
  </si>
  <si>
    <t>1252</t>
  </si>
  <si>
    <t>Modalen</t>
  </si>
  <si>
    <t>1253</t>
  </si>
  <si>
    <t>Osterøy</t>
  </si>
  <si>
    <t>1256</t>
  </si>
  <si>
    <t>Meland</t>
  </si>
  <si>
    <t>1259</t>
  </si>
  <si>
    <t>Øygarden</t>
  </si>
  <si>
    <t>1260</t>
  </si>
  <si>
    <t>Radøy</t>
  </si>
  <si>
    <t>1263</t>
  </si>
  <si>
    <t>Lindås</t>
  </si>
  <si>
    <t>1264</t>
  </si>
  <si>
    <t>Austrheim</t>
  </si>
  <si>
    <t>1265</t>
  </si>
  <si>
    <t>Fedje</t>
  </si>
  <si>
    <t>1266</t>
  </si>
  <si>
    <t>Masfjorden</t>
  </si>
  <si>
    <t>1401</t>
  </si>
  <si>
    <t>Flora</t>
  </si>
  <si>
    <t>1411</t>
  </si>
  <si>
    <t>Gulen</t>
  </si>
  <si>
    <t>1412</t>
  </si>
  <si>
    <t>Solund</t>
  </si>
  <si>
    <t>1413</t>
  </si>
  <si>
    <t>Hyllestad</t>
  </si>
  <si>
    <t>1416</t>
  </si>
  <si>
    <t>1417</t>
  </si>
  <si>
    <t>Vik</t>
  </si>
  <si>
    <t>1418</t>
  </si>
  <si>
    <t>Balestrand</t>
  </si>
  <si>
    <t>1419</t>
  </si>
  <si>
    <t>Leikanger</t>
  </si>
  <si>
    <t>1420</t>
  </si>
  <si>
    <t>Sogndal</t>
  </si>
  <si>
    <t>1421</t>
  </si>
  <si>
    <t>Aurland</t>
  </si>
  <si>
    <t>1422</t>
  </si>
  <si>
    <t>Lærdal</t>
  </si>
  <si>
    <t>1424</t>
  </si>
  <si>
    <t>Årdal</t>
  </si>
  <si>
    <t>1426</t>
  </si>
  <si>
    <t>Luster</t>
  </si>
  <si>
    <t>1428</t>
  </si>
  <si>
    <t>Askvoll</t>
  </si>
  <si>
    <t>1429</t>
  </si>
  <si>
    <t>Fjaler</t>
  </si>
  <si>
    <t>1430</t>
  </si>
  <si>
    <t>Gaular</t>
  </si>
  <si>
    <t>1431</t>
  </si>
  <si>
    <t>Jølster</t>
  </si>
  <si>
    <t>1432</t>
  </si>
  <si>
    <t>1433</t>
  </si>
  <si>
    <t>Naustdal</t>
  </si>
  <si>
    <t>1438</t>
  </si>
  <si>
    <t>Bremanger</t>
  </si>
  <si>
    <t>1439</t>
  </si>
  <si>
    <t>Vågsøy</t>
  </si>
  <si>
    <t>1441</t>
  </si>
  <si>
    <t>Selje</t>
  </si>
  <si>
    <t>1443</t>
  </si>
  <si>
    <t>Eid</t>
  </si>
  <si>
    <t>1444</t>
  </si>
  <si>
    <t>Hornindal</t>
  </si>
  <si>
    <t>1445</t>
  </si>
  <si>
    <t>Gloppen</t>
  </si>
  <si>
    <t>1449</t>
  </si>
  <si>
    <t>Stryn</t>
  </si>
  <si>
    <t>1502</t>
  </si>
  <si>
    <t>1504</t>
  </si>
  <si>
    <t>1505</t>
  </si>
  <si>
    <t>1511</t>
  </si>
  <si>
    <t>Vanylven</t>
  </si>
  <si>
    <t>1514</t>
  </si>
  <si>
    <t>Sande (Møre og Romsdal)</t>
  </si>
  <si>
    <t>1515</t>
  </si>
  <si>
    <t>Herøy (Møre og Romsdal)</t>
  </si>
  <si>
    <t>1516</t>
  </si>
  <si>
    <t>Ulstein</t>
  </si>
  <si>
    <t>1517</t>
  </si>
  <si>
    <t>Hareid</t>
  </si>
  <si>
    <t>1519</t>
  </si>
  <si>
    <t>Volda</t>
  </si>
  <si>
    <t>1520</t>
  </si>
  <si>
    <t>Ørsta</t>
  </si>
  <si>
    <t>1523</t>
  </si>
  <si>
    <t>Ørskog</t>
  </si>
  <si>
    <t>1524</t>
  </si>
  <si>
    <t>Norddal</t>
  </si>
  <si>
    <t>1525</t>
  </si>
  <si>
    <t>Stranda</t>
  </si>
  <si>
    <t>1526</t>
  </si>
  <si>
    <t>Stordal</t>
  </si>
  <si>
    <t>1528</t>
  </si>
  <si>
    <t>Sykkylven</t>
  </si>
  <si>
    <t>1529</t>
  </si>
  <si>
    <t>Skodje</t>
  </si>
  <si>
    <t>1531</t>
  </si>
  <si>
    <t>Sula</t>
  </si>
  <si>
    <t>1532</t>
  </si>
  <si>
    <t>Giske</t>
  </si>
  <si>
    <t>1534</t>
  </si>
  <si>
    <t>Haram</t>
  </si>
  <si>
    <t>1535</t>
  </si>
  <si>
    <t>Vestnes</t>
  </si>
  <si>
    <t>1539</t>
  </si>
  <si>
    <t>Rauma</t>
  </si>
  <si>
    <t>1543</t>
  </si>
  <si>
    <t>Nesset</t>
  </si>
  <si>
    <t>1545</t>
  </si>
  <si>
    <t>Midsund</t>
  </si>
  <si>
    <t>1546</t>
  </si>
  <si>
    <t>Sandøy</t>
  </si>
  <si>
    <t>1547</t>
  </si>
  <si>
    <t>Aukra</t>
  </si>
  <si>
    <t>1548</t>
  </si>
  <si>
    <t>Fræna</t>
  </si>
  <si>
    <t>1551</t>
  </si>
  <si>
    <t>Eide</t>
  </si>
  <si>
    <t>1554</t>
  </si>
  <si>
    <t>Averøy</t>
  </si>
  <si>
    <t>1557</t>
  </si>
  <si>
    <t>Gjemnes</t>
  </si>
  <si>
    <t>1560</t>
  </si>
  <si>
    <t>Tingvoll</t>
  </si>
  <si>
    <t>1563</t>
  </si>
  <si>
    <t>Sunndal</t>
  </si>
  <si>
    <t>1566</t>
  </si>
  <si>
    <t>1567</t>
  </si>
  <si>
    <t>Rindal</t>
  </si>
  <si>
    <t>1571</t>
  </si>
  <si>
    <t>Halsa</t>
  </si>
  <si>
    <t>1573</t>
  </si>
  <si>
    <t>Smøla</t>
  </si>
  <si>
    <t>1576</t>
  </si>
  <si>
    <t>Aure</t>
  </si>
  <si>
    <t>1601</t>
  </si>
  <si>
    <t>Trondheim (-2017)</t>
  </si>
  <si>
    <t>1612</t>
  </si>
  <si>
    <t>Hemne (-2017)</t>
  </si>
  <si>
    <t>1613</t>
  </si>
  <si>
    <t>Snillfjord (-2017)</t>
  </si>
  <si>
    <t>1617</t>
  </si>
  <si>
    <t>Hitra (-2017)</t>
  </si>
  <si>
    <t>1620</t>
  </si>
  <si>
    <t>Frøya (-2017)</t>
  </si>
  <si>
    <t>1621</t>
  </si>
  <si>
    <t>Ørland (-2017)</t>
  </si>
  <si>
    <t>1622</t>
  </si>
  <si>
    <t>Agdenes (-2017)</t>
  </si>
  <si>
    <t>1624</t>
  </si>
  <si>
    <t>Rissa (-2017)</t>
  </si>
  <si>
    <t>1627</t>
  </si>
  <si>
    <t>Bjugn (-2017)</t>
  </si>
  <si>
    <t>1630</t>
  </si>
  <si>
    <t>Åfjord (-2017)</t>
  </si>
  <si>
    <t>1632</t>
  </si>
  <si>
    <t>Roan (-2017)</t>
  </si>
  <si>
    <t>1633</t>
  </si>
  <si>
    <t>Osen (-2017)</t>
  </si>
  <si>
    <t>1634</t>
  </si>
  <si>
    <t>Oppdal (-2017)</t>
  </si>
  <si>
    <t>1635</t>
  </si>
  <si>
    <t>Rennebu (-2017)</t>
  </si>
  <si>
    <t>1636</t>
  </si>
  <si>
    <t>Meldal (-2017)</t>
  </si>
  <si>
    <t>1638</t>
  </si>
  <si>
    <t>Orkdal (-2017)</t>
  </si>
  <si>
    <t>1640</t>
  </si>
  <si>
    <t>Røros (-2017)</t>
  </si>
  <si>
    <t>1644</t>
  </si>
  <si>
    <t>Holtålen (-2017)</t>
  </si>
  <si>
    <t>1648</t>
  </si>
  <si>
    <t>Midtre Gauldal (-2017)</t>
  </si>
  <si>
    <t>1653</t>
  </si>
  <si>
    <t>Melhus (-2017)</t>
  </si>
  <si>
    <t>1657</t>
  </si>
  <si>
    <t>Skaun (-2017)</t>
  </si>
  <si>
    <t>1662</t>
  </si>
  <si>
    <t>Klæbu (-2017)</t>
  </si>
  <si>
    <t>1663</t>
  </si>
  <si>
    <t>Malvik (-2017)</t>
  </si>
  <si>
    <t>1664</t>
  </si>
  <si>
    <t>Selbu (-2017)</t>
  </si>
  <si>
    <t>1665</t>
  </si>
  <si>
    <t>Tydal (-2017)</t>
  </si>
  <si>
    <t>1702</t>
  </si>
  <si>
    <t>Steinkjer (-2017)</t>
  </si>
  <si>
    <t>1703</t>
  </si>
  <si>
    <t>Namsos (-2017)</t>
  </si>
  <si>
    <t>1711</t>
  </si>
  <si>
    <t>Meråker (-2017)</t>
  </si>
  <si>
    <t>1714</t>
  </si>
  <si>
    <t>Stjørdal (-2017)</t>
  </si>
  <si>
    <t>1717</t>
  </si>
  <si>
    <t>Frosta (-2017)</t>
  </si>
  <si>
    <t>1718</t>
  </si>
  <si>
    <t>Leksvik (-2017)</t>
  </si>
  <si>
    <t>1719</t>
  </si>
  <si>
    <t>Levanger (-2017)</t>
  </si>
  <si>
    <t>1721</t>
  </si>
  <si>
    <t>Verdal (-2017)</t>
  </si>
  <si>
    <t>1724</t>
  </si>
  <si>
    <t>Verran (-2017)</t>
  </si>
  <si>
    <t>1725</t>
  </si>
  <si>
    <t>Namdalseid (-2017)</t>
  </si>
  <si>
    <t>1736</t>
  </si>
  <si>
    <t>Snåase - Snåsa (-2017)</t>
  </si>
  <si>
    <t>1738</t>
  </si>
  <si>
    <t>Lierne (-2017)</t>
  </si>
  <si>
    <t>1739</t>
  </si>
  <si>
    <t>Raarvihke - Røyrvik (-2017)</t>
  </si>
  <si>
    <t>1740</t>
  </si>
  <si>
    <t>Namsskogan (-2017)</t>
  </si>
  <si>
    <t>1742</t>
  </si>
  <si>
    <t>Grong (-2017)</t>
  </si>
  <si>
    <t>1743</t>
  </si>
  <si>
    <t>Høylandet (-2017)</t>
  </si>
  <si>
    <t>1744</t>
  </si>
  <si>
    <t>Overhalla (-2017)</t>
  </si>
  <si>
    <t>1748</t>
  </si>
  <si>
    <t>Fosnes (-2017)</t>
  </si>
  <si>
    <t>1749</t>
  </si>
  <si>
    <t>Flatanger (-2017)</t>
  </si>
  <si>
    <t>1750</t>
  </si>
  <si>
    <t>Vikna (-2017)</t>
  </si>
  <si>
    <t>1751</t>
  </si>
  <si>
    <t>Nærøy (-2017)</t>
  </si>
  <si>
    <t>1755</t>
  </si>
  <si>
    <t>Leka (-2017)</t>
  </si>
  <si>
    <t>1756</t>
  </si>
  <si>
    <t>Inderøy (-2017)</t>
  </si>
  <si>
    <t>1804</t>
  </si>
  <si>
    <t>1805</t>
  </si>
  <si>
    <t>1811</t>
  </si>
  <si>
    <t>Bindal</t>
  </si>
  <si>
    <t>1812</t>
  </si>
  <si>
    <t>Sømna</t>
  </si>
  <si>
    <t>1813</t>
  </si>
  <si>
    <t>Brønnøy</t>
  </si>
  <si>
    <t>1815</t>
  </si>
  <si>
    <t>Vega</t>
  </si>
  <si>
    <t>1816</t>
  </si>
  <si>
    <t>Vevelstad</t>
  </si>
  <si>
    <t>1818</t>
  </si>
  <si>
    <t>Herøy (Nordland)</t>
  </si>
  <si>
    <t>1820</t>
  </si>
  <si>
    <t>Alstahaug</t>
  </si>
  <si>
    <t>1822</t>
  </si>
  <si>
    <t>Leirfjord</t>
  </si>
  <si>
    <t>1824</t>
  </si>
  <si>
    <t>Vefsn</t>
  </si>
  <si>
    <t>1825</t>
  </si>
  <si>
    <t>Grane</t>
  </si>
  <si>
    <t>1826</t>
  </si>
  <si>
    <t>Hattfjelldal</t>
  </si>
  <si>
    <t>1827</t>
  </si>
  <si>
    <t>Dønna</t>
  </si>
  <si>
    <t>1828</t>
  </si>
  <si>
    <t>Nesna</t>
  </si>
  <si>
    <t>1832</t>
  </si>
  <si>
    <t>Hemnes</t>
  </si>
  <si>
    <t>1833</t>
  </si>
  <si>
    <t>Rana</t>
  </si>
  <si>
    <t>1834</t>
  </si>
  <si>
    <t>Lurøy</t>
  </si>
  <si>
    <t>1835</t>
  </si>
  <si>
    <t>Træna</t>
  </si>
  <si>
    <t>1836</t>
  </si>
  <si>
    <t>Rødøy</t>
  </si>
  <si>
    <t>1837</t>
  </si>
  <si>
    <t>Meløy</t>
  </si>
  <si>
    <t>1838</t>
  </si>
  <si>
    <t>Gildeskål</t>
  </si>
  <si>
    <t>1839</t>
  </si>
  <si>
    <t>Beiarn</t>
  </si>
  <si>
    <t>1840</t>
  </si>
  <si>
    <t>Saltdal</t>
  </si>
  <si>
    <t>1841</t>
  </si>
  <si>
    <t>Fauske - Fuosko</t>
  </si>
  <si>
    <t>1845</t>
  </si>
  <si>
    <t>Sørfold</t>
  </si>
  <si>
    <t>1848</t>
  </si>
  <si>
    <t>Steigen</t>
  </si>
  <si>
    <t>1849</t>
  </si>
  <si>
    <t>Hamarøy - Hábmer</t>
  </si>
  <si>
    <t>1850</t>
  </si>
  <si>
    <t>Divtasvuodna - Tysfjord</t>
  </si>
  <si>
    <t>1851</t>
  </si>
  <si>
    <t>Lødingen</t>
  </si>
  <si>
    <t>1852</t>
  </si>
  <si>
    <t>Tjeldsund</t>
  </si>
  <si>
    <t>1853</t>
  </si>
  <si>
    <t>Evenes</t>
  </si>
  <si>
    <t>1854</t>
  </si>
  <si>
    <t>Ballangen</t>
  </si>
  <si>
    <t>1856</t>
  </si>
  <si>
    <t>Røst</t>
  </si>
  <si>
    <t>1857</t>
  </si>
  <si>
    <t>Værøy</t>
  </si>
  <si>
    <t>1859</t>
  </si>
  <si>
    <t>Flakstad</t>
  </si>
  <si>
    <t>1860</t>
  </si>
  <si>
    <t>Vestvågøy</t>
  </si>
  <si>
    <t>1865</t>
  </si>
  <si>
    <t>Vågan</t>
  </si>
  <si>
    <t>1866</t>
  </si>
  <si>
    <t>Hadsel</t>
  </si>
  <si>
    <t>1867</t>
  </si>
  <si>
    <t>Bø (Nordland)</t>
  </si>
  <si>
    <t>1868</t>
  </si>
  <si>
    <t>Øksnes</t>
  </si>
  <si>
    <t>1870</t>
  </si>
  <si>
    <t>Sortland - Suortá</t>
  </si>
  <si>
    <t>1871</t>
  </si>
  <si>
    <t>Andøy</t>
  </si>
  <si>
    <t>1874</t>
  </si>
  <si>
    <t>Moskenes</t>
  </si>
  <si>
    <t>1902</t>
  </si>
  <si>
    <t>1903</t>
  </si>
  <si>
    <t>Harstad - Hárstták</t>
  </si>
  <si>
    <t>1911</t>
  </si>
  <si>
    <t>Kvæfjord</t>
  </si>
  <si>
    <t>1913</t>
  </si>
  <si>
    <t>Skånland</t>
  </si>
  <si>
    <t>1917</t>
  </si>
  <si>
    <t>Ibestad</t>
  </si>
  <si>
    <t>1919</t>
  </si>
  <si>
    <t>Gratangen</t>
  </si>
  <si>
    <t>1920</t>
  </si>
  <si>
    <t>Loabák - Lavangen</t>
  </si>
  <si>
    <t>1922</t>
  </si>
  <si>
    <t>Bardu</t>
  </si>
  <si>
    <t>1923</t>
  </si>
  <si>
    <t>Salangen</t>
  </si>
  <si>
    <t>1924</t>
  </si>
  <si>
    <t>Målselv</t>
  </si>
  <si>
    <t>1925</t>
  </si>
  <si>
    <t>Sørreisa</t>
  </si>
  <si>
    <t>1926</t>
  </si>
  <si>
    <t>Dyrøy</t>
  </si>
  <si>
    <t>1927</t>
  </si>
  <si>
    <t>Tranøy</t>
  </si>
  <si>
    <t>1928</t>
  </si>
  <si>
    <t>Torsken</t>
  </si>
  <si>
    <t>1929</t>
  </si>
  <si>
    <t>Berg</t>
  </si>
  <si>
    <t>1931</t>
  </si>
  <si>
    <t>Lenvik</t>
  </si>
  <si>
    <t>1933</t>
  </si>
  <si>
    <t>Balsfjord</t>
  </si>
  <si>
    <t>1936</t>
  </si>
  <si>
    <t>Karlsøy</t>
  </si>
  <si>
    <t>1938</t>
  </si>
  <si>
    <t>Lyngen</t>
  </si>
  <si>
    <t>1939</t>
  </si>
  <si>
    <t>Storfjord - Omasvuotna - Omasvuono</t>
  </si>
  <si>
    <t>1940</t>
  </si>
  <si>
    <t>Gáivuotna - Kåfjord - Kaivuono</t>
  </si>
  <si>
    <t>1941</t>
  </si>
  <si>
    <t>Skjervøy</t>
  </si>
  <si>
    <t>1942</t>
  </si>
  <si>
    <t>Nordreisa</t>
  </si>
  <si>
    <t>1943</t>
  </si>
  <si>
    <t>Kvænangen</t>
  </si>
  <si>
    <t>2002</t>
  </si>
  <si>
    <t>Vardø</t>
  </si>
  <si>
    <t>2003</t>
  </si>
  <si>
    <t>2004</t>
  </si>
  <si>
    <t>2011</t>
  </si>
  <si>
    <t>Guovdageaidnu - Kautokeino</t>
  </si>
  <si>
    <t>2012</t>
  </si>
  <si>
    <t>2014</t>
  </si>
  <si>
    <t>Loppa</t>
  </si>
  <si>
    <t>2015</t>
  </si>
  <si>
    <t>Hasvik</t>
  </si>
  <si>
    <t>2017</t>
  </si>
  <si>
    <t>Kvalsund</t>
  </si>
  <si>
    <t>2018</t>
  </si>
  <si>
    <t>Måsøy</t>
  </si>
  <si>
    <t>2019</t>
  </si>
  <si>
    <t>Nordkapp</t>
  </si>
  <si>
    <t>2020</t>
  </si>
  <si>
    <t>Porsanger - Porsángu - Porsanki</t>
  </si>
  <si>
    <t>2021</t>
  </si>
  <si>
    <t>Kárásjohka - Karasjok</t>
  </si>
  <si>
    <t>2022</t>
  </si>
  <si>
    <t>Lebesby</t>
  </si>
  <si>
    <t>2023</t>
  </si>
  <si>
    <t>Gamvik</t>
  </si>
  <si>
    <t>2024</t>
  </si>
  <si>
    <t>Berlevåg</t>
  </si>
  <si>
    <t>2025</t>
  </si>
  <si>
    <t>Deatnu - Tana</t>
  </si>
  <si>
    <t>2027</t>
  </si>
  <si>
    <t>Unjárga - Nesseby</t>
  </si>
  <si>
    <t>2028</t>
  </si>
  <si>
    <t>Båtsfjord</t>
  </si>
  <si>
    <t>2030</t>
  </si>
  <si>
    <t>Sør-Varanger</t>
  </si>
  <si>
    <t>Gj.snittlig inntektsrang., barn</t>
  </si>
  <si>
    <t>Gj.snittlig inntektsrang, foreldre</t>
  </si>
  <si>
    <t>Tabell 6</t>
  </si>
  <si>
    <t xml:space="preserve">Andelen jenter i utvalget som har fått barn før de er 20 år </t>
  </si>
  <si>
    <t>Tabell 2: Nasjonale inntektsfordelinger</t>
  </si>
  <si>
    <t>Nasjonale inntektsfordelinger</t>
  </si>
  <si>
    <t>0191</t>
  </si>
  <si>
    <t>0192</t>
  </si>
  <si>
    <t>0193</t>
  </si>
  <si>
    <t>0194</t>
  </si>
  <si>
    <t>0291</t>
  </si>
  <si>
    <t>0292</t>
  </si>
  <si>
    <t>0293</t>
  </si>
  <si>
    <t>0294</t>
  </si>
  <si>
    <t>0391</t>
  </si>
  <si>
    <t>0491</t>
  </si>
  <si>
    <t>0492</t>
  </si>
  <si>
    <t>0493</t>
  </si>
  <si>
    <t>0494</t>
  </si>
  <si>
    <t>0591</t>
  </si>
  <si>
    <t>0592</t>
  </si>
  <si>
    <t>0593</t>
  </si>
  <si>
    <t>0594</t>
  </si>
  <si>
    <t>0595</t>
  </si>
  <si>
    <t>0596</t>
  </si>
  <si>
    <t>0691</t>
  </si>
  <si>
    <t>0692</t>
  </si>
  <si>
    <t>0693</t>
  </si>
  <si>
    <t>0694</t>
  </si>
  <si>
    <t>0791</t>
  </si>
  <si>
    <t>0792</t>
  </si>
  <si>
    <t>0793</t>
  </si>
  <si>
    <t>0794</t>
  </si>
  <si>
    <t>0891</t>
  </si>
  <si>
    <t>0892</t>
  </si>
  <si>
    <t>0893</t>
  </si>
  <si>
    <t>0894</t>
  </si>
  <si>
    <t>0895</t>
  </si>
  <si>
    <t>0991</t>
  </si>
  <si>
    <t>0992</t>
  </si>
  <si>
    <t>0993</t>
  </si>
  <si>
    <t>0994</t>
  </si>
  <si>
    <t>1091</t>
  </si>
  <si>
    <t>1092</t>
  </si>
  <si>
    <t>1093</t>
  </si>
  <si>
    <t>1094</t>
  </si>
  <si>
    <t>1191</t>
  </si>
  <si>
    <t>1192</t>
  </si>
  <si>
    <t>1193</t>
  </si>
  <si>
    <t>1194</t>
  </si>
  <si>
    <t>1291</t>
  </si>
  <si>
    <t>1294</t>
  </si>
  <si>
    <t>1295</t>
  </si>
  <si>
    <t>1296</t>
  </si>
  <si>
    <t>1491</t>
  </si>
  <si>
    <t>1492</t>
  </si>
  <si>
    <t>1493</t>
  </si>
  <si>
    <t>1494</t>
  </si>
  <si>
    <t>1495</t>
  </si>
  <si>
    <t>1591</t>
  </si>
  <si>
    <t>1592</t>
  </si>
  <si>
    <t>1593</t>
  </si>
  <si>
    <t>1594</t>
  </si>
  <si>
    <t>1595</t>
  </si>
  <si>
    <t>1596</t>
  </si>
  <si>
    <t>1597</t>
  </si>
  <si>
    <t>1691</t>
  </si>
  <si>
    <t>1692</t>
  </si>
  <si>
    <t>1693</t>
  </si>
  <si>
    <t>1694</t>
  </si>
  <si>
    <t>1695</t>
  </si>
  <si>
    <t>1696</t>
  </si>
  <si>
    <t>1791</t>
  </si>
  <si>
    <t>1792</t>
  </si>
  <si>
    <t>1793</t>
  </si>
  <si>
    <t>1794</t>
  </si>
  <si>
    <t>1795</t>
  </si>
  <si>
    <t>1796</t>
  </si>
  <si>
    <t>1891</t>
  </si>
  <si>
    <t>1892</t>
  </si>
  <si>
    <t>1893</t>
  </si>
  <si>
    <t>1894</t>
  </si>
  <si>
    <t>1895</t>
  </si>
  <si>
    <t>1896</t>
  </si>
  <si>
    <t>1897</t>
  </si>
  <si>
    <t>1898</t>
  </si>
  <si>
    <t>1991</t>
  </si>
  <si>
    <t>1992</t>
  </si>
  <si>
    <t>1993</t>
  </si>
  <si>
    <t>1994</t>
  </si>
  <si>
    <t>1995</t>
  </si>
  <si>
    <t>2091</t>
  </si>
  <si>
    <t>2092</t>
  </si>
  <si>
    <t>2093</t>
  </si>
  <si>
    <t>2094</t>
  </si>
  <si>
    <t>Relativ mobilitet, jenter</t>
  </si>
  <si>
    <t>Absolutt mobilitet, gutter</t>
  </si>
  <si>
    <t>Relativ mobilitet, gutter</t>
  </si>
  <si>
    <t>Absolutt mobilitet, jenter</t>
  </si>
  <si>
    <t>Relativ mobilitet for jenter i kjerneutvalget. Inntektsrangeringne er gjort for utvalget samlet (gutter og jenter)</t>
  </si>
  <si>
    <t>Absolutt mobilitet for jenter i kjerneutvalget. Inntektsrangeringne er gjort for utvalget samlet (gutter og jenter)</t>
  </si>
  <si>
    <t>Relativ mobilitet for gutter i kjerneutvalget. Inntektsrangeringne er gjort for utvalget samlet (gutter og jenter)</t>
  </si>
  <si>
    <t>Absolutt mobilitet for gutter i kjerneutvalget. Inntektsrangeringne er gjort for utvalget samlet (gutter og jenter)</t>
  </si>
  <si>
    <t>Absolutt mobilitet for jenter i kjerneutvalget (1978-85). Barnas inntekt måles som deres egen (ekskl. ektefelle eller samboer), mens foreldrenes inntekt måles som deres familieinntekt</t>
  </si>
  <si>
    <t>Relativ mobilitet for jenter i kjerneutvalget (1978-85). Barnas inntekt måles som deres egen (ekskl. ektefelle eller samboer), mens foreldrenes inntekt måles som deres familieinntekt</t>
  </si>
  <si>
    <t>Absolutt mobilitet for gutter i kjerneutvalget (1978-85). Barnas inntekt måles som deres egen (ekskl. ektefelle eller samboer), mens foreldrenes inntekt måles som deres familieinntekt</t>
  </si>
  <si>
    <t>Absolutt mobilitet for barn med skilte eller enslige foreldre i kjerneutvalget (1978-85). Barnas inntekt definert som gj.snittlig familieinntekt når 28-32 år. Foreldrenes inntekt målt som gj.snittlig familieinntekt når barna 12-16 år</t>
  </si>
  <si>
    <t>Relativ mobilitet for barn med skilte eller enslige foreldre i kjerneutvalget (1978-85). Barnas inntekt definert som gj.snittlig familieinntekt når 28-32 år. Foreldrenes inntekt målt som gj.snittlig familieinntekt når barna 12-16 år</t>
  </si>
  <si>
    <t>Absolutt mobilitet for barn med gifte eller samboende foreldre i kjerneutvalget (1978-85). Barnas inntekt definert som gj.snittlig familieinntekt når 28-32 år. Foreldrenes inntekt målt som gj.snittlig familieinntekt når barna 12-16 år</t>
  </si>
  <si>
    <t>Relativ mobilitet for barn med gifte eller samboende foreldre i kjerneutvalget (1978-85). Barnas inntekt definert som gj.snittlig familieinntekt når 28-32 år. Foreldrenes inntekt målt som gj.snittlig familieinntekt når barna 12-16 år</t>
  </si>
  <si>
    <t>Noter: Tabellen presenter estimater på inntektsmobilitet på kommunenivå. Barna i utvalget er plassert i den kommune de bodde i da de var 16 år. Estimater er kun rapportert for kommuner med flere enn 250 barn i det relevante utvalget. Fjerning av estimater for kommuner med for få observasjoner er gjort etter at disse kommune er slått sammen til en "kommune" innenfor en økonomisk region og mobiliteten er estimert på nytt for de nye "kommunene". Enkelte kommuner har derfor identiske verdier. Dette gjelder flere kommuner for de ulike oppdelingene av utvalget (f.eks. etter kjønn) enn for utvalget samlet. For P(Barn i Q5 | Foreldre i Q1) kreves det også at det er minst 10 barn i utvalget som har beveget seg fra nederste til øverste kvintil. Relativ mobilitet (RM) er helningen fra OLS-regresjonen av barnas rangering i egen inntektsfordeling på foreldrenes rangering i sin inntektsfordeling for hver kommune. Rangeringen for både barn og foreldre er gjort på bakgrunn av den nasjonale inntektsfordelingen. Relativ mobilitet kan ganges med forskjellen i foreldrenes rangering (på en skal a 0-100) for å få forventet forskjell i barnas rangering (på en skala 0-100). Aboslutt mobilitet (AM) er forventet inntektsrangering for barn som har vokst opp med foreldre på den 25. persentilen i foreldrenes nasjonale inntektsfordeling. Forventet rangering for barn vokst opp på andre persentiler, P, mellom 0 og 100 kan regnes ut ved å ta AM+(P-25)*RM. Inntektsrangeringene tar utgangspunkt plasseringen i kjerneutvalget og beregnes ikke på nytt i for de ulike utvalgene.</t>
  </si>
  <si>
    <t>Antall observasjoner benyttet for å estimere målene på inntektsmobilitet (kohortene 1978-85). Kommuner med identiske verdier er kommuner hvor de med under 250 barn er slått sammen til en ny "kommune"</t>
  </si>
  <si>
    <t>Barn i kohortene 1978-85</t>
  </si>
  <si>
    <t>Inntektsfordelinger på kommunenivå</t>
  </si>
  <si>
    <t>Barnas familieinntekt P10</t>
  </si>
  <si>
    <t>Foreldrenes familieinntekt P10</t>
  </si>
  <si>
    <t>Befolkning</t>
  </si>
  <si>
    <t>Kommunale utgifter per innbygger</t>
  </si>
  <si>
    <t>Tabell 7</t>
  </si>
  <si>
    <t>Kommunekarakteristika</t>
  </si>
  <si>
    <t>Økonomisk region navn</t>
  </si>
  <si>
    <t>Noter: Tabellen presenterer gjennomsnittlig familieinntekt per persentil i den nasjonale inntektsfordelingen for barna i kohortene 1978-85 og deres foreldre. Inntektsrangeringene er basert på barnas plassering i inntektsfordelingen for sin kohort og foreldrenes plassering i forhold til andre foreldre med barn i samme kohort. Barnas familieinntekt måles når de er 28-32 år. Foreldrenes inntekt måles når barna er 12-16 år. Inntektene er i 2015-priser. Gjennomsnittene er avrundet til nærmeste 100.</t>
  </si>
  <si>
    <t>Gjennomsnittlig familieinntekt (i 2015-priser) for foreldre av kohortene 1978-85 (når barna er 12-16 år) per økonomiske region</t>
  </si>
  <si>
    <t>Gjennomsnittlig familieinntekt (i 2015-priser) for barn i kohortene 1978-85 (når de er 28-32 år) per økonomiske region</t>
  </si>
  <si>
    <t>25. persentilen for foreldrenes familieinntekt (i 2015-priser) per økonomiske region</t>
  </si>
  <si>
    <t>25. persentilen for barnas familieinntekt (i 2015-priser) per økonomiske region</t>
  </si>
  <si>
    <t>50. persentilen for foreldrenes familieinntekt (i 2015-priser) per økonomiske region</t>
  </si>
  <si>
    <t>50. persentilen for barnas familieinntekt (i 2015-priser) per økonomiske region</t>
  </si>
  <si>
    <t>75. persentilen for foreldrenes familieinntekt (i 2015-priser) per økonomiske region</t>
  </si>
  <si>
    <t>75. persentilen for barnas familieinntekt (i 2015-priser) per økonomiske region</t>
  </si>
  <si>
    <t>90. persentilen for foreldrenes familieinntekt (i 2015-priser) per økonomiske region</t>
  </si>
  <si>
    <t>90. persentilen for barnas familieinntekt (i 2015-priser) per økonomiske region</t>
  </si>
  <si>
    <t>99. persentilen for foreldrenes familieinntekt (i 2015-priser) per økonomiske region</t>
  </si>
  <si>
    <t>99. persentilen for barnas familieinntekt (i 2015-priser) per økonomiske region</t>
  </si>
  <si>
    <t>Noter: Tabellen presenterer utvalgete karakteristika for inntektsfordelingen til barna i kjerneutvalget (kohortene 1978-85) og foreldrenene deres etter kommune. Barnas inntekt er målt som deres gjennomsnittlige familieinntekt (inkl. samboer/ektefelle) når de er 28-32 år. Foreldrenes inntekt er målt som deres gjennomsnittlige familieinntekt (mor og far) når barna er 12-16 år. Barna i utvalget er plassert i den kommunen de bodde i da de var 16 år. Alle verdier i faste 2015-priser og avrundet til nærmeste 100.</t>
  </si>
  <si>
    <t>Inntektsmobilitet og utvalgte kovariater på bydelsnivå</t>
  </si>
  <si>
    <t>Bydelsnr.</t>
  </si>
  <si>
    <t>Bydel</t>
  </si>
  <si>
    <t xml:space="preserve">By </t>
  </si>
  <si>
    <t>Bydelsnavn</t>
  </si>
  <si>
    <t>By. Samme som kommune</t>
  </si>
  <si>
    <t>Helningen fra OLS-regresjonen av barnas rangering i egen inntektsfordeling på foreldrenes rangering i deres inntektsfordeling</t>
  </si>
  <si>
    <t>110304</t>
  </si>
  <si>
    <t>030101</t>
  </si>
  <si>
    <t>030102</t>
  </si>
  <si>
    <t>030103</t>
  </si>
  <si>
    <t>030104</t>
  </si>
  <si>
    <t>030105</t>
  </si>
  <si>
    <t>030106</t>
  </si>
  <si>
    <t>030107</t>
  </si>
  <si>
    <t>030108</t>
  </si>
  <si>
    <t>030109</t>
  </si>
  <si>
    <t>030110</t>
  </si>
  <si>
    <t>030111</t>
  </si>
  <si>
    <t>030112</t>
  </si>
  <si>
    <t>030113</t>
  </si>
  <si>
    <t>030114</t>
  </si>
  <si>
    <t>030115</t>
  </si>
  <si>
    <t>030116</t>
  </si>
  <si>
    <t>030117</t>
  </si>
  <si>
    <t>110301</t>
  </si>
  <si>
    <t>110302</t>
  </si>
  <si>
    <t>110303</t>
  </si>
  <si>
    <t>110305</t>
  </si>
  <si>
    <t>110306</t>
  </si>
  <si>
    <t>110307</t>
  </si>
  <si>
    <t>120101</t>
  </si>
  <si>
    <t>120102</t>
  </si>
  <si>
    <t>120103</t>
  </si>
  <si>
    <t>120104</t>
  </si>
  <si>
    <t>120105</t>
  </si>
  <si>
    <t>120106</t>
  </si>
  <si>
    <t>120107</t>
  </si>
  <si>
    <t>120108</t>
  </si>
  <si>
    <t>160101</t>
  </si>
  <si>
    <t>160102</t>
  </si>
  <si>
    <t>160103</t>
  </si>
  <si>
    <t>160104</t>
  </si>
  <si>
    <t>By</t>
  </si>
  <si>
    <t>Grünerløkka</t>
  </si>
  <si>
    <t>Sagene</t>
  </si>
  <si>
    <t>Frogner</t>
  </si>
  <si>
    <t>Ullern</t>
  </si>
  <si>
    <t>Bjerke</t>
  </si>
  <si>
    <t>Grorud</t>
  </si>
  <si>
    <t>Stovner</t>
  </si>
  <si>
    <t>Alna</t>
  </si>
  <si>
    <t>Østensjø</t>
  </si>
  <si>
    <t>Nordstrand</t>
  </si>
  <si>
    <t>Sentrum</t>
  </si>
  <si>
    <t>Marka</t>
  </si>
  <si>
    <t>Hundvåg</t>
  </si>
  <si>
    <t>Tasta</t>
  </si>
  <si>
    <t>Madla</t>
  </si>
  <si>
    <t>Storhaug</t>
  </si>
  <si>
    <t>Hillevåg</t>
  </si>
  <si>
    <t>Hinna</t>
  </si>
  <si>
    <t>Arna</t>
  </si>
  <si>
    <t>Bergenhus</t>
  </si>
  <si>
    <t>Fana</t>
  </si>
  <si>
    <t>Fyllingsdalen</t>
  </si>
  <si>
    <t>Laksevåg</t>
  </si>
  <si>
    <t>Ytrebygda</t>
  </si>
  <si>
    <t>Årstad</t>
  </si>
  <si>
    <t>Åsane</t>
  </si>
  <si>
    <t>Midtbyen (2005-2017)</t>
  </si>
  <si>
    <t>Østbyen (2005-2017)</t>
  </si>
  <si>
    <t>Lerkendal (2005-2017)</t>
  </si>
  <si>
    <t>Heimdal (2005-2017)</t>
  </si>
  <si>
    <t>Bydelsnummer. De fire første siffrene angir kommune</t>
  </si>
  <si>
    <t>Gamle Oslo</t>
  </si>
  <si>
    <t>St. Hanshaugen</t>
  </si>
  <si>
    <t>Vestre Aker</t>
  </si>
  <si>
    <t>Nordre Aker</t>
  </si>
  <si>
    <t>Søndre Nordstrand</t>
  </si>
  <si>
    <t>Eiganes/Våland</t>
  </si>
  <si>
    <t>Tabell 8</t>
  </si>
  <si>
    <t>Andelen av foreldrenes inntekt i bydelen som går til regionens 1 prosent rikeste foreldre</t>
  </si>
  <si>
    <t>Forholdstallet mellom gjennomsnittlig familieinntekt for foreldre på den 90. persentilen og den 10. persentilen per bydel</t>
  </si>
  <si>
    <t>Ginikoeffisienten for foreldrenes familieinntekt per bydel</t>
  </si>
  <si>
    <t>Andelen foreldre i bydelen med inntekt mellom den 25. og 75. persentilen i den nasjonale inntektsfordelingen ("middelklassen")</t>
  </si>
  <si>
    <t>Gjennomsnittlig familieinntekt (i 2015-priser) for foreldre av kohortene 1978-85 (når barna er 12-16 år) per bydel</t>
  </si>
  <si>
    <t>Gjennomsnittlig familieinntekt (i 2015-priser) for barn i kohortene 1978-85 (når de er 28-32 år) per bydel</t>
  </si>
  <si>
    <t>25. persentilen for foreldrenes familieinntekt (i 2015-priser) per bydel</t>
  </si>
  <si>
    <t>25. persentilen for barnas familieinntekt (i 2015-priser) per bydel</t>
  </si>
  <si>
    <t>50. persentilen for foreldrenes familieinntekt (i 2015-priser) per bydel</t>
  </si>
  <si>
    <t>50. persentilen for barnas familieinntekt (i 2015-priser) per bydel</t>
  </si>
  <si>
    <t>75. persentilen for foreldrenes familieinntekt (i 2015-priser) per bydel</t>
  </si>
  <si>
    <t>75. persentilen for barnas familieinntekt (i 2015-priser) per bydel</t>
  </si>
  <si>
    <t>90. persentilen for foreldrenes familieinntekt (i 2015-priser) per bydel</t>
  </si>
  <si>
    <t>90. persentilen for barnas familieinntekt (i 2015-priser) per bydel</t>
  </si>
  <si>
    <t>99. persentilen for foreldrenes familieinntekt (i 2015-priser) per bydel</t>
  </si>
  <si>
    <t>99. persentilen for barnas familieinntekt (i 2015-priser) per bydel</t>
  </si>
  <si>
    <t>Gini for nederste 99%</t>
  </si>
  <si>
    <t>RM, kohortene 1978-85 (signifikant)</t>
  </si>
  <si>
    <t>AM, kohortene 1978-85 (signifikant)</t>
  </si>
  <si>
    <t>Sentralitets-nivå</t>
  </si>
  <si>
    <t>Sentralitets-indeks</t>
  </si>
  <si>
    <t>Arbeidsboken inneholder følgende tabeller (klikk på ønsket tabell):</t>
  </si>
  <si>
    <t>Segregering landbakgrunn</t>
  </si>
  <si>
    <t>Segregering inntekt</t>
  </si>
  <si>
    <t>Segregering lavinntekt</t>
  </si>
  <si>
    <t>Segregering høyinntekt</t>
  </si>
  <si>
    <t>Segregering utdanning</t>
  </si>
  <si>
    <t>Pendler ikke</t>
  </si>
  <si>
    <t>Andel av de sysselsatte i 1995 som arbeider i bostedskommunen</t>
  </si>
  <si>
    <t>Theils H basert på kommunedata om landbakgrunn (Norge, Europa/Nord-Amerika, Asia inkl. Tyrkia, Afrika og resten av verden) for bosatte per 1.1.1995</t>
  </si>
  <si>
    <t>To-gruppe H basert på kommunedata om inntekt (med lavinntekt menes inntekt under 100 000)</t>
  </si>
  <si>
    <t xml:space="preserve">Theils H basert på kommunedata om bruttoinntekt for bosatte per 1.1.1995 som er 17 år eller eldre (&lt; 100 000, 100 000-199 999, 200 000-299 999, 300 000-399 999, 400 000-499 999, 500 000+) </t>
  </si>
  <si>
    <t>To-gruppe H basert på kommunedata om inntekt (med lavinntekt menes inntekt på 500 000 eller mer)</t>
  </si>
  <si>
    <t>Theils H basert på kommunedata om høyeste oppnådde utdanningsnivå for bosatte per 1.1.1995 som er 30 år eller eldre  (grunnskole, videregående, kort høyere, lang høyere)</t>
  </si>
  <si>
    <t>Andel ikke-vestlig</t>
  </si>
  <si>
    <t>Gj.snittlig personinntekt etter skatt</t>
  </si>
  <si>
    <t>Fullføring høyere utdanning (justert)</t>
  </si>
  <si>
    <t>Andel sysselsatte i industrien</t>
  </si>
  <si>
    <t>Andel sysselsatte i oljeindustrien</t>
  </si>
  <si>
    <t>Innflytting</t>
  </si>
  <si>
    <t>Utflytting</t>
  </si>
  <si>
    <t>Andel religiøse</t>
  </si>
  <si>
    <t>Valgdeltakelse</t>
  </si>
  <si>
    <t>Andel av voksne som er skilt</t>
  </si>
  <si>
    <t>Andel av voksne som er gift</t>
  </si>
  <si>
    <t>Andel enslige forsørgere</t>
  </si>
  <si>
    <t>Driftsutgifter per elev i grunnskolen</t>
  </si>
  <si>
    <t>Lærerårsverk per 100 elever i grunnskolen</t>
  </si>
  <si>
    <t>Syssel-settingsrate (15-74 år)</t>
  </si>
  <si>
    <t>Syssel-settingsrate (13-17 år)</t>
  </si>
  <si>
    <t>Volds-kriminalitet per 10 000</t>
  </si>
  <si>
    <t>Levekårs-indeks</t>
  </si>
  <si>
    <t>Tabell 3: Inntektsmobilitet og utvalgte kovariater etter økonomisk region</t>
  </si>
  <si>
    <t>Inntektsmobilitet og utvalgte kovariater etter økonomisk region</t>
  </si>
  <si>
    <t>Relativ mobilitet, individuell inntekt</t>
  </si>
  <si>
    <t>Absolutt mobilitet, individuell inntekt</t>
  </si>
  <si>
    <t>Relativ mobilitet for jenter i kjerneutvalget. Inntekt målt som familieinntekt. Inntektsrangeringne er gjort for utvalget samlet (gutter og jenter)</t>
  </si>
  <si>
    <t>Absolutt mobilitet for jenter i kjerneutvalget. Inntekt målt som familieinntekt. Inntektsrangeringne er gjort for utvalget samlet (gutter og jenter)</t>
  </si>
  <si>
    <t>Relativ mobilitet for gutter i kjerneutvalget.Inntekt mål som familieinntekt. Inntektsrangeringne er gjort for utvalget samlet (gutter og jenter)</t>
  </si>
  <si>
    <t>Absolutt mobilitet for gutter i kjerneutvalget. Inntekt målt som familieinntekt. Inntektsrangeringne er gjort for utvalget samlet (gutter og jenter)</t>
  </si>
  <si>
    <t>Relativ mobilitet for barn i kjerneutvalget. Inntekt måles som barnas egen inntekt (uten samboer/ektefelle)</t>
  </si>
  <si>
    <t>Absolutt mobilitet for barn i kjerneutvalget. Inntekt måles som barnas egen inntekt (uten samboer/ektefelle)</t>
  </si>
  <si>
    <t>Relativ mobilitet, individuell</t>
  </si>
  <si>
    <t>Absolutt mobilitet, individuell</t>
  </si>
  <si>
    <t>AM, individuell</t>
  </si>
  <si>
    <t>RM, individuell</t>
  </si>
  <si>
    <t>Relativ mobilitet for kjerneutvalget (1978-85). Barnas inntekt definert som gj.snittlig egeninntekt når 28-32 år. Foreldrenes inntekt målt som gj.snittlig familieinntekt når barna 12-16 år</t>
  </si>
  <si>
    <t>Absolutt mobilitet for kjerneutvalget (1978-85). Barnas inntekt definert som gj.snittlig egeninntekt når 28-32 år. Foreldrenes inntekt målt som gj.snittlig familieinntekt når barna 12-16 år</t>
  </si>
  <si>
    <t xml:space="preserve">AM, øvre grense, 95 pst. KI </t>
  </si>
  <si>
    <t>AM, nedre grense, 95 pst. KI</t>
  </si>
  <si>
    <t>AM, øvre grense, 95 pst. KI</t>
  </si>
  <si>
    <t>RM, nedre grense, 95 pst. KI</t>
  </si>
  <si>
    <t>RM, øvre grense, 95 pst. KI</t>
  </si>
  <si>
    <t>Standardfeil, AM kjerneutvalg</t>
  </si>
  <si>
    <t>Standardfeil, RM kjerneutvalg</t>
  </si>
  <si>
    <t>Nedre grense for 95 pst.-konfidensintervall, absolutt mobilitet for kjerneutvalget (1978-85). Beregnet vha. stadardfeil i kolonne (28)</t>
  </si>
  <si>
    <t>Øvre grense for 95 pst.-konfidensintervall, absolutt mobilitet for kjerneutvalget (1978-85). Beregnet vha. stadardfeil i kolonne (28)</t>
  </si>
  <si>
    <t>Nedre grense for 95 pst.-konfidensintervall, relativ mobilitet for kjerneutvalget (1978-85). Beregnet vha. stadardfeil i kolonne (29)</t>
  </si>
  <si>
    <t>Øvre grense for 95 pst.-konfidensintervall, relativ mobilitet for kjerneutvalget (1978-85). Beregnet vha. stadardfeil i kolonne (29)</t>
  </si>
  <si>
    <t>Absolutt mobilitet for kjerneutvalget (1978-85). Signifikant på 10 pst.-nivå. Reestimert som beskrevet over, hvor kommuner med ikke-signifikante estimater slås sammen</t>
  </si>
  <si>
    <t>Relativ mobilitet for kjerneutvalget (1978-85). Signifikant på 10 pst.-nivå. Reestimert som beskrevet over, hvor kommuner med ikke-signifikante estimater slås sammen</t>
  </si>
  <si>
    <t>Standardfeil for den estimerte relative mobiliteten (beta)</t>
  </si>
  <si>
    <t>Standardfeil for den lineære kobinasjonen av koeffisientene som utgjør estimert absolutt mobilitet (alfa + 25*beta)</t>
  </si>
  <si>
    <t>Standardfeil, absolutt mobilitet</t>
  </si>
  <si>
    <t>Standardfeil, relativ mobilitet</t>
  </si>
  <si>
    <t>Standardfeil for den estimerte relative mobiliteten (kjerneutvalget). Relativ mobilitet ± 1,96*standardfeil gir 95 pst.-konfidensintervall for den relative mobiliteten</t>
  </si>
  <si>
    <t>Standardfeil for den estimerte absolutte mobiliteten (kjerneutvalget). Absolutt mobilitet ± 1,96*standardfeil gir 95 pst.-konfidensintervall for den absolutte mobiliteten</t>
  </si>
  <si>
    <t>Tabell 5</t>
  </si>
  <si>
    <t>Noter: Tabellen presenterer en 100x100 overgangsmatrise for kohortene 1978-85. Barnas inntekt er definert som gj.snittlig familieinntekt når barna er 28-32 år. Foreldrenes inntekt er målt som gj.snittlig familieinntekt når barna er 12-16 år. Hver celle angir sannsynligheten for at et barn som har vokst opp med foreldre i den persentilen av foreldrenes inntektsfordeling kolonnene angir, havner i persentilen raden indikrerer i egen inntektsfordeling. Eksempelvis er det 4,4 pst. sannsynlighet for at et barn vokst opp i bunnen av foreldrenes inntektsfordeling, forblir i bunnen av egen inntektsfordeling (celle C9). Sannsynligheten for å havne i bunnen av egen inntektsfordeling avtar med økende plassering i foreldrenes inntektsfordeling. Omvendt øker sannsynligheten for å havne i toppen (mot høyre i nederste rad).</t>
  </si>
  <si>
    <t>5x5 overgangsmatriser på kommunenivå</t>
  </si>
  <si>
    <t>P(Barn i Q5 | Foreldre i Q1)</t>
  </si>
  <si>
    <t>P(Barn i Q1 | Foreldre i Q1)</t>
  </si>
  <si>
    <t>P(Barn i Q2 | Foreldre i Q1)</t>
  </si>
  <si>
    <t>P(Barn i Q3 | Foreldre i Q1)</t>
  </si>
  <si>
    <t>P(Barn i Q4 | Foreldre i Q1)</t>
  </si>
  <si>
    <t>P(Barn i Q5 | Foreldre i Q5)</t>
  </si>
  <si>
    <t>P(Barn i Q4 | Foreldre i Q5)</t>
  </si>
  <si>
    <t>P(Barn i Q3 | Foreldre i Q5)</t>
  </si>
  <si>
    <t>P(Barn i Q2 | Foreldre i Q5)</t>
  </si>
  <si>
    <t>P(Barn i Q1 | Foreldre i Q5)</t>
  </si>
  <si>
    <t>P(Barn i Q5 | Foreldre i Q4)</t>
  </si>
  <si>
    <t>P(Barn i Q4 | Foreldre i Q4)</t>
  </si>
  <si>
    <t>P(Barn i Q3 | Foreldre i Q4)</t>
  </si>
  <si>
    <t>P(Barn i Q2 | Foreldre i Q4)</t>
  </si>
  <si>
    <t>P(Barn i Q1 | Foreldre i Q4)</t>
  </si>
  <si>
    <t>P(Barn i Q1 | Foreldre i Q2)</t>
  </si>
  <si>
    <t>P(Barn i Q2 | Foreldre i Q2)</t>
  </si>
  <si>
    <t>P(Barn i Q3 | Foreldre i Q2)</t>
  </si>
  <si>
    <t>P(Barn i Q4 | Foreldre i Q2)</t>
  </si>
  <si>
    <t>P(Barn i Q5 | Foreldre i Q2)</t>
  </si>
  <si>
    <t>P(Barn i Q1 | Foreldre i Q3)</t>
  </si>
  <si>
    <t>P(Barn i Q2 | Foreldre i Q3)</t>
  </si>
  <si>
    <t>P(Barn i Q3 | Foreldre i Q3)</t>
  </si>
  <si>
    <t>P(Barn i Q4 | Foreldre i Q3)</t>
  </si>
  <si>
    <t>P(Barn i Q5 | Foreldre i Q3)</t>
  </si>
  <si>
    <t>P(Foreldre Q1)</t>
  </si>
  <si>
    <t>P(Foreldre Q2)</t>
  </si>
  <si>
    <t>P(Foreldre Q3)</t>
  </si>
  <si>
    <t>P(Foreldre Q4)</t>
  </si>
  <si>
    <t>P(Foreldre Q5)</t>
  </si>
  <si>
    <t>P(Barn Q1)</t>
  </si>
  <si>
    <t>P(Barn Q2)</t>
  </si>
  <si>
    <t>P(Barn Q3)</t>
  </si>
  <si>
    <t>P(Barn Q4)</t>
  </si>
  <si>
    <t>P(Barn Q5)</t>
  </si>
  <si>
    <t xml:space="preserve">Noter: Tabellen presentere 5x5 overgangsmatriser for barna i kjerneutvalget (kohortene 1978-1985) etter oppvekstkommune. Kolonne 5-29 angir sannsynligheten for at barnet havner i det angitte kvintilet (Barn Q) av egen inntektsfordeling , gitt at barnet har vokst opp i det angitte kvintilet (Foreldre Q) av foreldrenes inntektsfordeling. Kolonne 30-34 angir andelen foreldre i kommunen som befinner seg i det angitte kvintilet av foreldrenes nasjonale inntektsfordeling. Kolonne 35-39 angir tilsvarende andel for barna. Verdier i kommuner med færre en 250 barn i utvalget eller færre enn 10 barn som har beveget seg mellom de angitte kvintilene er fjernet.  </t>
  </si>
  <si>
    <t>Dato: 5. november 2018</t>
  </si>
  <si>
    <t>Sentralitetsindeks</t>
  </si>
  <si>
    <t>Sentralitetsnivå</t>
  </si>
  <si>
    <t>Andel ikke-vestlige</t>
  </si>
  <si>
    <t xml:space="preserve">Standardfeil, relativ mobilitet </t>
  </si>
  <si>
    <t>Standardfeil for den estimerte relative mobiliteten (beta) i kolonne 5</t>
  </si>
  <si>
    <t>Standardfeil for den lineære kobinasjonen av koeffisientene som utgjør estimert absolutt mobilitet (alfa + 25*beta) i kolonne 6</t>
  </si>
  <si>
    <t>Kommunens sentralitetsindeks (se https://www.ssb.no/befolkning/artikler-og-publikasjoner/ny-sentralitetsindeks-for-kommunene)</t>
  </si>
  <si>
    <t>Kommunens sentralitetsnivå (se https://www.ssb.no/befolkning/artikler-og-publikasjoner/ny-sentralitetsindeks-for-kommunene)</t>
  </si>
  <si>
    <t>Beregnet Gini-koeffisient på bakgrunn av inntekten til foreldrene i kjerneutvalget</t>
  </si>
  <si>
    <t>Beregnet Gini-koeffisient på bakgrunn av inntekten til de nederste 99 prosentene av inntektsfordelingen til foreldrene i kjerneutvalget</t>
  </si>
  <si>
    <t>Inntektsandelen til de 1 prosent rikeste i kommunen. Beregnet på bakgrunn av inntekten til foreldrene i kjerneutvalget</t>
  </si>
  <si>
    <t>Familieinntekten til foreldrene i kjerneutvalget på den 90. persentilen delt på familieinntekten til foreldrene på den 10. persentilen</t>
  </si>
  <si>
    <t>Andelen av foreldrene i kjerneutvalget med familieinntekt mellom den 25. og 75. persentilen (middelklassen)</t>
  </si>
  <si>
    <t>Frafall fra videregående (justert)</t>
  </si>
  <si>
    <t>http://www.samfunnsokonomisk-analyse.no/rapporter/2019/3/14/r31-2018-geografiske-forskjeller-i-inntektsmobilitet-i-norge</t>
  </si>
  <si>
    <t xml:space="preserve">Rapporten er tilgjengelig på: </t>
  </si>
  <si>
    <t>Tabeller til rapporten Geografiske forskjeller i inntektsmobilitet i Norge</t>
  </si>
  <si>
    <t>Noter: Tabellen presenterer utvalgte kommunekarakteristika. Flere av variablene er nærmere beskrevet i rapporten Geografiske forskjeller i inntektsmobilitet i Norge.</t>
  </si>
  <si>
    <t>Befolkning i kommunen per 1.1.1995</t>
  </si>
  <si>
    <t>Sysselsettingsrate (15-74 år)</t>
  </si>
  <si>
    <t>Sysselsettingsrate (13-17 år)</t>
  </si>
  <si>
    <t>Voldskriminalitet per 10 000</t>
  </si>
  <si>
    <t>Andelen stemmeberettigede i kommunen som stemte ved kommune- og fylkestingsvalget i 1995</t>
  </si>
  <si>
    <t>Levekårsindeks ("Hjulet")</t>
  </si>
  <si>
    <t>Andelen av innbyggerne (18 år eller eldre) som var gift i 1995</t>
  </si>
  <si>
    <t>Andelen av innbyggerne (18 år eller eldre) som var skilt i 1995</t>
  </si>
  <si>
    <t>Styrings- og informasjonshjulet for helse- og sosialtjenesten i kommunen (opphørt statistikk). Indeksverdi per 1995</t>
  </si>
  <si>
    <t>Driftsutgifter for kapitlene 1.1-1.7 ialt (fra kommuneregnskapet) per innbygger (bosatte per 1.1.1995) i kroner.</t>
  </si>
  <si>
    <t>Lærerårsverk per 100 elever i grunnskolen i 1995. Fra kommuneregnskapet.</t>
  </si>
  <si>
    <t>Gjennomsnittet av årlig, justert frafallsrate for kommunen i perioden 1990-1999 (microdata.no)</t>
  </si>
  <si>
    <t>Gjennomsnittet av årlig, justert fullføringsrate for kommunen i perioden 1990-2000 (microdata.no)</t>
  </si>
  <si>
    <t>Andelen i aldersgruppen som er registrert med lønnsinntekt i 1995 (microdata.no)</t>
  </si>
  <si>
    <t>Sysselsettingsrate, FoB 2001.</t>
  </si>
  <si>
    <t>Sysselsetting i industri og bergverk, FoB 2001</t>
  </si>
  <si>
    <t>Sysselsetting i olje- og gassutvinning, FoB 2001</t>
  </si>
  <si>
    <t>Innflyttinger i alt 1995</t>
  </si>
  <si>
    <t>Utflyttinger i alt 1995</t>
  </si>
  <si>
    <t>Driftsutgifter per elev i grunnskolen i 1995, i kroner. Fra kommuneregnskapet.</t>
  </si>
  <si>
    <t>Andel bosatte født i ikke-vestlige land 1995 (NSD)</t>
  </si>
  <si>
    <t>10-årig gjennomsnittlig antall fødsler (levende- og dødfødte) blant kvinner 13-19 år i perioden 1990-1999, dividert med antall kvinner 13-19 år 1995 (NSD)</t>
  </si>
  <si>
    <t>Religiøsitet</t>
  </si>
  <si>
    <t>Kommunens rang (laveste verdi = 1) etter standardisert mål på religiøsitet (andel som iflg FoB 1980 er medlem av DNK eller andre trossamfunn i aldersgruppen 20-66, standardisert for kjønn og alder). Beregninger basert på data fra NSD.</t>
  </si>
  <si>
    <t>Andel familier med alenemødre/-fedre 1995 (NSD)</t>
  </si>
  <si>
    <t>Gjennomsnittlig personinntekt etter skatt 1995, i 2015-kroner (microdata.no)</t>
  </si>
  <si>
    <t xml:space="preserve">Anmeldte voldslovbrudd 1994-1996 per 10 000 innbyggere 1995
</t>
  </si>
  <si>
    <t>Kilder: Samfunnsøkonomisk analyse AS, Fafo, SND og Statistisk sentralbyrå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</si>
</sst>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0"/>
    <numFmt numFmtId="166" formatCode="0.0"/>
    <numFmt numFmtId="167" formatCode="#,##0.000"/>
    <numFmt numFmtId="168" formatCode="_(* #,##0_);_(* \(#,##0\);_(* &quot;-&quot;??_);_(@_)"/>
    <numFmt numFmtId="169" formatCode="0_);\(0\)"/>
    <numFmt numFmtId="170" formatCode="_(* #,##0.000_);_(* \(#,##0.000\);_(* &quot;-&quot;??_);_(@_)"/>
    <numFmt numFmtId="171" formatCode="\(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1"/>
      <color rgb="FF000000"/>
      <name val="Calibri"/>
      <family val="2"/>
      <scheme val="minor"/>
    </font>
    <font>
      <sz val="11"/>
      <color rgb="FF000000"/>
      <name val="Arial"/>
      <family val="2"/>
    </font>
    <font>
      <sz val="11"/>
      <color rgb="FFFF0000"/>
      <name val="Arial"/>
      <family val="2"/>
    </font>
    <font>
      <b/>
      <sz val="14"/>
      <color theme="1"/>
      <name val="Arial"/>
      <family val="2"/>
    </font>
    <font>
      <sz val="9"/>
      <color theme="1"/>
      <name val="Arial"/>
      <family val="2"/>
    </font>
    <font>
      <u/>
      <sz val="11"/>
      <color theme="10"/>
      <name val="Calibri"/>
      <family val="2"/>
      <scheme val="minor"/>
    </font>
    <font>
      <sz val="11"/>
      <name val="Arial"/>
      <family val="2"/>
    </font>
    <font>
      <b/>
      <sz val="12"/>
      <color theme="1"/>
      <name val="Arial"/>
      <family val="2"/>
    </font>
    <font>
      <b/>
      <sz val="11"/>
      <color rgb="FFFF0000"/>
      <name val="Arial"/>
      <family val="2"/>
    </font>
    <font>
      <sz val="10"/>
      <name val="Arial"/>
      <family val="2"/>
    </font>
    <font>
      <b/>
      <sz val="11"/>
      <name val="Arial"/>
      <family val="2"/>
    </font>
    <font>
      <sz val="9"/>
      <name val="Arial"/>
      <family val="2"/>
    </font>
    <font>
      <u/>
      <sz val="10"/>
      <color theme="10"/>
      <name val="Arial"/>
      <family val="2"/>
    </font>
    <font>
      <u/>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4" fillId="0" borderId="0"/>
  </cellStyleXfs>
  <cellXfs count="174">
    <xf numFmtId="0" fontId="0" fillId="0" borderId="0" xfId="0"/>
    <xf numFmtId="0" fontId="3" fillId="2" borderId="0" xfId="0" applyFont="1" applyFill="1"/>
    <xf numFmtId="0" fontId="3" fillId="2" borderId="0" xfId="0" applyFont="1" applyFill="1" applyAlignment="1">
      <alignment horizontal="center"/>
    </xf>
    <xf numFmtId="3" fontId="3" fillId="2" borderId="0" xfId="0" applyNumberFormat="1" applyFont="1" applyFill="1"/>
    <xf numFmtId="0" fontId="4" fillId="2" borderId="0" xfId="0" applyFont="1" applyFill="1" applyAlignment="1">
      <alignment horizontal="center"/>
    </xf>
    <xf numFmtId="0" fontId="3" fillId="2" borderId="0" xfId="0" applyFont="1" applyFill="1" applyAlignment="1">
      <alignment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8" fillId="2" borderId="0" xfId="0" applyFont="1" applyFill="1"/>
    <xf numFmtId="0" fontId="9" fillId="0" borderId="0" xfId="0" applyFont="1"/>
    <xf numFmtId="0" fontId="3" fillId="3" borderId="0" xfId="0" applyFont="1" applyFill="1"/>
    <xf numFmtId="0" fontId="11" fillId="2" borderId="0" xfId="3" applyFont="1" applyFill="1"/>
    <xf numFmtId="0" fontId="12" fillId="2" borderId="0" xfId="0" applyFont="1" applyFill="1"/>
    <xf numFmtId="0" fontId="3" fillId="0" borderId="0" xfId="0" applyFont="1"/>
    <xf numFmtId="165" fontId="3" fillId="2" borderId="0" xfId="0" applyNumberFormat="1" applyFont="1" applyFill="1" applyAlignment="1">
      <alignment horizontal="right"/>
    </xf>
    <xf numFmtId="9" fontId="3" fillId="2" borderId="0" xfId="2" applyFont="1" applyFill="1"/>
    <xf numFmtId="0" fontId="3" fillId="3" borderId="0" xfId="0" applyFont="1" applyFill="1" applyAlignment="1">
      <alignment horizontal="right"/>
    </xf>
    <xf numFmtId="0" fontId="3" fillId="2" borderId="0" xfId="0" applyFont="1" applyFill="1" applyAlignment="1">
      <alignment vertical="center" textRotation="90"/>
    </xf>
    <xf numFmtId="0" fontId="12" fillId="2" borderId="0" xfId="0" applyFont="1" applyFill="1" applyAlignment="1">
      <alignment horizontal="left"/>
    </xf>
    <xf numFmtId="0" fontId="3" fillId="3" borderId="0" xfId="0" applyFont="1" applyFill="1" applyAlignment="1">
      <alignment horizontal="center"/>
    </xf>
    <xf numFmtId="0" fontId="3" fillId="3" borderId="0" xfId="0" applyFont="1" applyFill="1" applyAlignment="1">
      <alignment horizontal="center" wrapText="1"/>
    </xf>
    <xf numFmtId="0" fontId="3" fillId="3" borderId="0" xfId="0" quotePrefix="1" applyFont="1" applyFill="1" applyAlignment="1">
      <alignment horizontal="center"/>
    </xf>
    <xf numFmtId="0" fontId="4" fillId="3" borderId="0" xfId="0" applyFont="1" applyFill="1" applyAlignment="1">
      <alignment horizontal="left" vertical="top" wrapText="1"/>
    </xf>
    <xf numFmtId="0" fontId="3" fillId="3" borderId="0" xfId="0" applyFont="1" applyFill="1" applyAlignment="1">
      <alignment horizontal="left" vertical="top" wrapText="1"/>
    </xf>
    <xf numFmtId="0" fontId="0" fillId="3" borderId="0" xfId="0" applyFill="1"/>
    <xf numFmtId="3" fontId="2" fillId="3" borderId="0" xfId="1" applyNumberFormat="1" applyFont="1" applyFill="1" applyAlignment="1">
      <alignment horizontal="left"/>
    </xf>
    <xf numFmtId="165" fontId="3" fillId="3" borderId="0" xfId="0" applyNumberFormat="1" applyFont="1" applyFill="1" applyAlignment="1">
      <alignment horizontal="left" vertical="top" wrapText="1"/>
    </xf>
    <xf numFmtId="166" fontId="3" fillId="3" borderId="0" xfId="0" applyNumberFormat="1" applyFont="1" applyFill="1" applyAlignment="1">
      <alignment horizontal="left" vertical="top" wrapText="1"/>
    </xf>
    <xf numFmtId="165" fontId="3" fillId="3" borderId="0" xfId="0" applyNumberFormat="1" applyFont="1" applyFill="1" applyAlignment="1">
      <alignment horizontal="center" vertical="top" wrapText="1"/>
    </xf>
    <xf numFmtId="0" fontId="3" fillId="0" borderId="0" xfId="0" applyFont="1" applyAlignment="1">
      <alignment vertical="top" wrapText="1"/>
    </xf>
    <xf numFmtId="0" fontId="8" fillId="0" borderId="0" xfId="0" applyFont="1" applyAlignment="1">
      <alignment horizontal="left"/>
    </xf>
    <xf numFmtId="0" fontId="4" fillId="0" borderId="0" xfId="0" applyFont="1" applyAlignment="1">
      <alignment horizontal="left"/>
    </xf>
    <xf numFmtId="3" fontId="4" fillId="0" borderId="0" xfId="1" applyNumberFormat="1" applyFont="1" applyAlignment="1">
      <alignment horizontal="left"/>
    </xf>
    <xf numFmtId="165" fontId="4" fillId="0" borderId="0" xfId="0" applyNumberFormat="1" applyFont="1" applyAlignment="1">
      <alignment horizontal="left"/>
    </xf>
    <xf numFmtId="166" fontId="4" fillId="0" borderId="0" xfId="0" applyNumberFormat="1" applyFont="1" applyAlignment="1">
      <alignment horizontal="left"/>
    </xf>
    <xf numFmtId="165" fontId="4" fillId="0" borderId="0" xfId="0" applyNumberFormat="1" applyFont="1" applyAlignment="1">
      <alignment horizontal="center"/>
    </xf>
    <xf numFmtId="1" fontId="4" fillId="0" borderId="0" xfId="1" applyNumberFormat="1" applyFont="1" applyAlignment="1">
      <alignment horizontal="center"/>
    </xf>
    <xf numFmtId="165" fontId="2" fillId="0" borderId="0" xfId="0" applyNumberFormat="1" applyFont="1" applyAlignment="1">
      <alignment horizontal="right"/>
    </xf>
    <xf numFmtId="3" fontId="2" fillId="0" borderId="0" xfId="0" applyNumberFormat="1" applyFont="1" applyAlignment="1">
      <alignment horizontal="right"/>
    </xf>
    <xf numFmtId="37" fontId="2" fillId="0" borderId="0" xfId="0" applyNumberFormat="1" applyFont="1" applyAlignment="1">
      <alignment horizontal="right"/>
    </xf>
    <xf numFmtId="0" fontId="2" fillId="0" borderId="0" xfId="0" applyFont="1"/>
    <xf numFmtId="0" fontId="12" fillId="0" borderId="0" xfId="0" applyFont="1" applyAlignment="1">
      <alignment horizontal="left"/>
    </xf>
    <xf numFmtId="3" fontId="2" fillId="0" borderId="0" xfId="1" applyNumberFormat="1" applyFont="1" applyAlignment="1">
      <alignment horizontal="left"/>
    </xf>
    <xf numFmtId="166" fontId="3" fillId="0" borderId="0" xfId="0" applyNumberFormat="1" applyFont="1" applyAlignment="1">
      <alignment horizontal="left" vertical="top" wrapText="1"/>
    </xf>
    <xf numFmtId="165" fontId="3" fillId="0" borderId="0" xfId="0" applyNumberFormat="1" applyFont="1" applyAlignment="1">
      <alignment horizontal="center" vertical="top" wrapText="1"/>
    </xf>
    <xf numFmtId="1" fontId="3" fillId="0" borderId="0" xfId="1" applyNumberFormat="1" applyFont="1" applyAlignment="1">
      <alignment horizontal="center" vertical="top" wrapText="1"/>
    </xf>
    <xf numFmtId="0" fontId="6" fillId="0" borderId="0" xfId="0" applyFont="1" applyAlignment="1">
      <alignment horizontal="left"/>
    </xf>
    <xf numFmtId="0" fontId="4" fillId="0" borderId="0" xfId="0" applyFont="1"/>
    <xf numFmtId="0" fontId="5" fillId="0" borderId="0" xfId="0" applyFont="1" applyAlignment="1">
      <alignment horizontal="left"/>
    </xf>
    <xf numFmtId="0" fontId="3" fillId="0" borderId="0" xfId="0" applyFont="1" applyAlignment="1">
      <alignment horizontal="left"/>
    </xf>
    <xf numFmtId="0" fontId="13" fillId="0" borderId="0" xfId="0" applyFont="1"/>
    <xf numFmtId="165" fontId="0" fillId="0" borderId="0" xfId="0" applyNumberFormat="1" applyAlignment="1">
      <alignment horizontal="right" wrapText="1"/>
    </xf>
    <xf numFmtId="0" fontId="0" fillId="0" borderId="0" xfId="0" applyAlignment="1">
      <alignment wrapText="1"/>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0" fontId="0" fillId="0" borderId="0" xfId="0" applyAlignment="1">
      <alignment horizontal="center"/>
    </xf>
    <xf numFmtId="3" fontId="1" fillId="0" borderId="0" xfId="1" applyNumberForma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1" fontId="1" fillId="0" borderId="0" xfId="1" applyNumberFormat="1" applyAlignment="1">
      <alignment horizontal="center"/>
    </xf>
    <xf numFmtId="0" fontId="3" fillId="0" borderId="0" xfId="0" applyFont="1" applyAlignment="1">
      <alignment vertical="top"/>
    </xf>
    <xf numFmtId="0" fontId="11" fillId="0" borderId="0" xfId="4" applyFont="1"/>
    <xf numFmtId="165" fontId="11" fillId="0" borderId="0" xfId="4" applyNumberFormat="1" applyFont="1" applyAlignment="1">
      <alignment horizontal="center"/>
    </xf>
    <xf numFmtId="166" fontId="11" fillId="0" borderId="0" xfId="4" applyNumberFormat="1" applyFont="1" applyAlignment="1">
      <alignment horizontal="center"/>
    </xf>
    <xf numFmtId="3" fontId="3" fillId="0" borderId="0" xfId="1" applyNumberFormat="1" applyFont="1" applyAlignment="1">
      <alignment horizontal="center"/>
    </xf>
    <xf numFmtId="1" fontId="3" fillId="0" borderId="0" xfId="1" applyNumberFormat="1" applyFont="1" applyAlignment="1">
      <alignment horizontal="center"/>
    </xf>
    <xf numFmtId="3" fontId="3" fillId="3" borderId="0" xfId="1" applyNumberFormat="1" applyFont="1" applyFill="1" applyAlignment="1">
      <alignment horizontal="center" wrapText="1"/>
    </xf>
    <xf numFmtId="165" fontId="3" fillId="3" borderId="0" xfId="0" applyNumberFormat="1" applyFont="1" applyFill="1" applyAlignment="1">
      <alignment horizontal="center" wrapText="1"/>
    </xf>
    <xf numFmtId="166" fontId="3" fillId="3" borderId="0" xfId="0" applyNumberFormat="1" applyFont="1" applyFill="1" applyAlignment="1">
      <alignment horizontal="center" wrapText="1"/>
    </xf>
    <xf numFmtId="0" fontId="6" fillId="3" borderId="0" xfId="0" applyFont="1" applyFill="1" applyAlignment="1">
      <alignment horizontal="center" wrapText="1"/>
    </xf>
    <xf numFmtId="1" fontId="3" fillId="3" borderId="0" xfId="1" applyNumberFormat="1" applyFont="1" applyFill="1" applyAlignment="1">
      <alignment horizontal="center" wrapText="1"/>
    </xf>
    <xf numFmtId="1" fontId="3" fillId="3" borderId="0" xfId="1" applyNumberFormat="1" applyFont="1" applyFill="1" applyAlignment="1">
      <alignment horizontal="center" vertical="center" wrapText="1"/>
    </xf>
    <xf numFmtId="167" fontId="3" fillId="3" borderId="0" xfId="0" quotePrefix="1" applyNumberFormat="1" applyFont="1" applyFill="1" applyAlignment="1">
      <alignment horizontal="center"/>
    </xf>
    <xf numFmtId="3" fontId="3" fillId="3" borderId="0" xfId="1" quotePrefix="1" applyNumberFormat="1" applyFont="1" applyFill="1" applyAlignment="1">
      <alignment horizontal="center"/>
    </xf>
    <xf numFmtId="165" fontId="3" fillId="3" borderId="0" xfId="0" quotePrefix="1" applyNumberFormat="1" applyFont="1" applyFill="1" applyAlignment="1">
      <alignment horizontal="center"/>
    </xf>
    <xf numFmtId="166" fontId="3" fillId="3" borderId="0" xfId="0" quotePrefix="1" applyNumberFormat="1" applyFont="1" applyFill="1" applyAlignment="1">
      <alignment horizontal="center"/>
    </xf>
    <xf numFmtId="1" fontId="3" fillId="3" borderId="0" xfId="1" quotePrefix="1" applyNumberFormat="1" applyFont="1" applyFill="1" applyAlignment="1">
      <alignment horizontal="center"/>
    </xf>
    <xf numFmtId="168" fontId="3" fillId="0" borderId="0" xfId="1" applyNumberFormat="1" applyFont="1" applyAlignment="1">
      <alignment horizontal="center"/>
    </xf>
    <xf numFmtId="168" fontId="11" fillId="0" borderId="0" xfId="1" applyNumberFormat="1" applyFont="1" applyAlignment="1">
      <alignment horizontal="center"/>
    </xf>
    <xf numFmtId="166" fontId="11" fillId="0" borderId="0" xfId="0" applyNumberFormat="1" applyFont="1" applyAlignment="1">
      <alignment horizontal="center"/>
    </xf>
    <xf numFmtId="165" fontId="11" fillId="3" borderId="0" xfId="0" quotePrefix="1" applyNumberFormat="1" applyFont="1" applyFill="1" applyAlignment="1">
      <alignment horizontal="center"/>
    </xf>
    <xf numFmtId="1" fontId="11" fillId="3" borderId="0" xfId="1" quotePrefix="1" applyNumberFormat="1" applyFont="1" applyFill="1" applyAlignment="1">
      <alignment horizontal="center"/>
    </xf>
    <xf numFmtId="165" fontId="11" fillId="3" borderId="0" xfId="0" applyNumberFormat="1" applyFont="1" applyFill="1" applyAlignment="1">
      <alignment horizontal="center" wrapText="1"/>
    </xf>
    <xf numFmtId="166" fontId="3" fillId="0" borderId="0" xfId="0" applyNumberFormat="1" applyFont="1"/>
    <xf numFmtId="165" fontId="3" fillId="0" borderId="0" xfId="0" applyNumberFormat="1" applyFont="1"/>
    <xf numFmtId="3" fontId="3" fillId="0" borderId="0" xfId="1" applyNumberFormat="1" applyFont="1" applyAlignment="1">
      <alignment horizontal="right"/>
    </xf>
    <xf numFmtId="166" fontId="3" fillId="0" borderId="0" xfId="0" applyNumberFormat="1" applyFont="1" applyAlignment="1">
      <alignment horizontal="left"/>
    </xf>
    <xf numFmtId="165" fontId="3" fillId="0" borderId="0" xfId="0" applyNumberFormat="1" applyFont="1" applyAlignment="1">
      <alignment horizontal="left"/>
    </xf>
    <xf numFmtId="167" fontId="3" fillId="0" borderId="0" xfId="0" applyNumberFormat="1" applyFont="1"/>
    <xf numFmtId="3" fontId="3" fillId="0" borderId="0" xfId="0" applyNumberFormat="1" applyFont="1" applyAlignment="1">
      <alignment horizontal="right"/>
    </xf>
    <xf numFmtId="0" fontId="11" fillId="0" borderId="0" xfId="0" applyFont="1"/>
    <xf numFmtId="165" fontId="11" fillId="0" borderId="0" xfId="0" quotePrefix="1" applyNumberFormat="1" applyFont="1" applyAlignment="1">
      <alignment horizontal="center"/>
    </xf>
    <xf numFmtId="165" fontId="11" fillId="0" borderId="0" xfId="0" applyNumberFormat="1" applyFont="1" applyAlignment="1">
      <alignment horizontal="center"/>
    </xf>
    <xf numFmtId="170" fontId="0" fillId="0" borderId="0" xfId="0" applyNumberFormat="1"/>
    <xf numFmtId="0" fontId="11" fillId="0" borderId="0" xfId="0" applyFont="1" applyAlignment="1">
      <alignment horizontal="left"/>
    </xf>
    <xf numFmtId="0" fontId="15" fillId="0" borderId="0" xfId="0" applyFont="1"/>
    <xf numFmtId="3" fontId="3" fillId="3" borderId="0" xfId="1" applyNumberFormat="1" applyFont="1" applyFill="1" applyAlignment="1">
      <alignment horizontal="right"/>
    </xf>
    <xf numFmtId="166" fontId="3" fillId="3" borderId="0" xfId="0" applyNumberFormat="1" applyFont="1" applyFill="1"/>
    <xf numFmtId="165" fontId="3" fillId="3" borderId="0" xfId="0" applyNumberFormat="1" applyFont="1" applyFill="1"/>
    <xf numFmtId="166" fontId="3" fillId="3" borderId="0" xfId="0" applyNumberFormat="1" applyFont="1" applyFill="1" applyAlignment="1">
      <alignment horizontal="center"/>
    </xf>
    <xf numFmtId="165" fontId="3" fillId="3" borderId="0" xfId="0" applyNumberFormat="1" applyFont="1" applyFill="1" applyAlignment="1">
      <alignment horizontal="center"/>
    </xf>
    <xf numFmtId="0" fontId="11" fillId="0" borderId="0" xfId="0" applyFont="1" applyAlignment="1">
      <alignment vertical="top" wrapText="1"/>
    </xf>
    <xf numFmtId="0" fontId="4" fillId="0" borderId="0" xfId="0" applyFont="1" applyAlignment="1">
      <alignment horizontal="center"/>
    </xf>
    <xf numFmtId="0" fontId="4" fillId="0" borderId="0" xfId="0" applyFont="1" applyAlignment="1">
      <alignment horizontal="center" vertical="center"/>
    </xf>
    <xf numFmtId="3" fontId="4" fillId="0" borderId="0" xfId="1" applyNumberFormat="1" applyFont="1"/>
    <xf numFmtId="168" fontId="4" fillId="0" borderId="0" xfId="1" applyNumberFormat="1" applyFont="1"/>
    <xf numFmtId="0" fontId="3" fillId="0" borderId="0" xfId="0" applyFont="1" applyAlignment="1">
      <alignment horizontal="center" vertical="center"/>
    </xf>
    <xf numFmtId="168" fontId="3" fillId="0" borderId="0" xfId="1" applyNumberFormat="1" applyFont="1"/>
    <xf numFmtId="0" fontId="0" fillId="0" borderId="0" xfId="0" applyAlignment="1">
      <alignment vertical="center" wrapText="1"/>
    </xf>
    <xf numFmtId="0" fontId="0" fillId="0" borderId="0" xfId="0" applyAlignment="1">
      <alignment horizontal="left"/>
    </xf>
    <xf numFmtId="0" fontId="0" fillId="0" borderId="0" xfId="0" applyAlignment="1">
      <alignment horizontal="center" vertical="center"/>
    </xf>
    <xf numFmtId="3" fontId="1" fillId="0" borderId="0" xfId="1" applyNumberFormat="1"/>
    <xf numFmtId="168" fontId="1" fillId="0" borderId="0" xfId="1" applyNumberFormat="1"/>
    <xf numFmtId="3" fontId="3" fillId="0" borderId="0" xfId="1" applyNumberFormat="1" applyFont="1"/>
    <xf numFmtId="0" fontId="6" fillId="0" borderId="0" xfId="0" applyFont="1" applyAlignment="1">
      <alignment horizontal="center"/>
    </xf>
    <xf numFmtId="1" fontId="3" fillId="0" borderId="0" xfId="1" applyNumberFormat="1" applyFont="1" applyAlignment="1">
      <alignment horizontal="center" vertical="center"/>
    </xf>
    <xf numFmtId="3" fontId="3" fillId="3" borderId="0" xfId="0" quotePrefix="1" applyNumberFormat="1" applyFont="1" applyFill="1" applyAlignment="1">
      <alignment horizontal="center" vertical="center"/>
    </xf>
    <xf numFmtId="168" fontId="3" fillId="3" borderId="0" xfId="1" quotePrefix="1" applyNumberFormat="1" applyFont="1" applyFill="1" applyAlignment="1">
      <alignment horizontal="center"/>
    </xf>
    <xf numFmtId="3" fontId="3" fillId="3" borderId="0" xfId="1" applyNumberFormat="1" applyFont="1" applyFill="1" applyAlignment="1">
      <alignment horizontal="center" vertical="center" wrapText="1"/>
    </xf>
    <xf numFmtId="168" fontId="3" fillId="3" borderId="0" xfId="1" applyNumberFormat="1" applyFont="1" applyFill="1" applyAlignment="1">
      <alignment horizontal="center" vertical="center" wrapText="1"/>
    </xf>
    <xf numFmtId="0" fontId="3" fillId="0" borderId="0" xfId="0" applyFont="1" applyAlignment="1">
      <alignment horizontal="left" vertical="top"/>
    </xf>
    <xf numFmtId="1" fontId="3" fillId="0" borderId="0" xfId="1" applyNumberFormat="1" applyFont="1" applyAlignment="1">
      <alignment horizontal="center" vertical="top"/>
    </xf>
    <xf numFmtId="165" fontId="3" fillId="0" borderId="0" xfId="0" applyNumberFormat="1" applyFont="1" applyAlignment="1">
      <alignment horizontal="center" vertical="top"/>
    </xf>
    <xf numFmtId="169" fontId="3" fillId="3" borderId="0" xfId="0" quotePrefix="1" applyNumberFormat="1" applyFont="1" applyFill="1" applyAlignment="1">
      <alignment horizontal="center"/>
    </xf>
    <xf numFmtId="0" fontId="7" fillId="0" borderId="0" xfId="0" applyFont="1" applyAlignment="1">
      <alignment vertical="top" wrapText="1"/>
    </xf>
    <xf numFmtId="168" fontId="4" fillId="0" borderId="0" xfId="1" applyNumberFormat="1" applyFont="1" applyAlignment="1">
      <alignment horizontal="center"/>
    </xf>
    <xf numFmtId="166" fontId="4" fillId="0" borderId="0" xfId="0" applyNumberFormat="1" applyFont="1" applyAlignment="1">
      <alignment horizontal="center"/>
    </xf>
    <xf numFmtId="168" fontId="1" fillId="0" borderId="0" xfId="1" applyNumberFormat="1" applyAlignment="1">
      <alignment horizontal="center"/>
    </xf>
    <xf numFmtId="165" fontId="3" fillId="0" borderId="0" xfId="1" applyNumberFormat="1" applyFont="1" applyAlignment="1">
      <alignment horizontal="center"/>
    </xf>
    <xf numFmtId="166" fontId="3" fillId="0" borderId="0" xfId="1" applyNumberFormat="1" applyFont="1" applyAlignment="1">
      <alignment horizontal="center"/>
    </xf>
    <xf numFmtId="170" fontId="11" fillId="0" borderId="0" xfId="1" applyNumberFormat="1" applyFont="1" applyAlignment="1">
      <alignment horizontal="center"/>
    </xf>
    <xf numFmtId="167" fontId="3" fillId="0" borderId="0" xfId="1" applyNumberFormat="1" applyFont="1" applyAlignment="1">
      <alignment horizontal="center"/>
    </xf>
    <xf numFmtId="0" fontId="3" fillId="0" borderId="0" xfId="1" applyNumberFormat="1" applyFont="1" applyAlignment="1">
      <alignment horizontal="center"/>
    </xf>
    <xf numFmtId="171" fontId="3" fillId="3" borderId="0" xfId="0" quotePrefix="1" applyNumberFormat="1" applyFont="1" applyFill="1" applyAlignment="1">
      <alignment horizontal="center"/>
    </xf>
    <xf numFmtId="1" fontId="11" fillId="3" borderId="0" xfId="1" applyNumberFormat="1" applyFont="1" applyFill="1" applyAlignment="1">
      <alignment horizontal="center" wrapText="1"/>
    </xf>
    <xf numFmtId="0" fontId="3" fillId="0" borderId="0" xfId="0" applyFont="1" applyAlignment="1">
      <alignment horizontal="left" vertical="top" wrapText="1"/>
    </xf>
    <xf numFmtId="167" fontId="3" fillId="0" borderId="0" xfId="0" applyNumberFormat="1" applyFont="1" applyAlignment="1">
      <alignment horizontal="right"/>
    </xf>
    <xf numFmtId="0" fontId="11" fillId="2" borderId="0" xfId="0" applyFont="1" applyFill="1"/>
    <xf numFmtId="165" fontId="0" fillId="0" borderId="0" xfId="0" applyNumberFormat="1"/>
    <xf numFmtId="165" fontId="3" fillId="0" borderId="0" xfId="0" applyNumberFormat="1" applyFont="1" applyAlignment="1">
      <alignment horizontal="center" wrapText="1"/>
    </xf>
    <xf numFmtId="166" fontId="3" fillId="0" borderId="0" xfId="0" applyNumberFormat="1" applyFont="1" applyAlignment="1">
      <alignment horizontal="center" wrapText="1"/>
    </xf>
    <xf numFmtId="0" fontId="7" fillId="0" borderId="0" xfId="0" applyFont="1"/>
    <xf numFmtId="165" fontId="3" fillId="0" borderId="0" xfId="1" applyNumberFormat="1" applyFont="1" applyAlignment="1">
      <alignment horizontal="right"/>
    </xf>
    <xf numFmtId="0" fontId="16" fillId="0" borderId="0" xfId="0" applyFont="1"/>
    <xf numFmtId="0" fontId="17" fillId="2" borderId="0" xfId="3" applyFont="1" applyFill="1"/>
    <xf numFmtId="49" fontId="11" fillId="0" borderId="0" xfId="4" applyNumberFormat="1" applyFont="1"/>
    <xf numFmtId="1" fontId="7" fillId="0" borderId="0" xfId="1" applyNumberFormat="1" applyFont="1" applyAlignment="1">
      <alignment horizontal="center" vertical="top"/>
    </xf>
    <xf numFmtId="165" fontId="7" fillId="0" borderId="0" xfId="0" applyNumberFormat="1" applyFont="1" applyAlignment="1">
      <alignment horizontal="center" vertical="top"/>
    </xf>
    <xf numFmtId="0" fontId="3" fillId="3" borderId="0" xfId="0" applyFont="1" applyFill="1" applyAlignment="1">
      <alignment horizontal="center" vertical="center" textRotation="90"/>
    </xf>
    <xf numFmtId="0" fontId="3" fillId="2" borderId="0" xfId="0" applyFont="1" applyFill="1" applyAlignment="1">
      <alignment horizontal="left" vertical="top" wrapText="1"/>
    </xf>
    <xf numFmtId="0" fontId="8" fillId="2" borderId="0" xfId="0" applyFont="1" applyFill="1" applyAlignment="1">
      <alignment horizontal="left"/>
    </xf>
    <xf numFmtId="0" fontId="3" fillId="0" borderId="0" xfId="0" applyFont="1" applyAlignment="1">
      <alignment horizontal="left" vertical="top" wrapText="1"/>
    </xf>
    <xf numFmtId="0" fontId="11" fillId="0" borderId="0" xfId="0" applyFont="1" applyAlignment="1">
      <alignment horizontal="left" vertical="top" wrapText="1"/>
    </xf>
    <xf numFmtId="165" fontId="11" fillId="0" borderId="0" xfId="1" applyNumberFormat="1" applyFont="1" applyAlignment="1">
      <alignment horizontal="center"/>
    </xf>
    <xf numFmtId="1" fontId="11" fillId="0" borderId="0" xfId="1" applyNumberFormat="1" applyFont="1" applyAlignment="1">
      <alignment horizontal="center" vertical="top"/>
    </xf>
    <xf numFmtId="165" fontId="11" fillId="0" borderId="0" xfId="0" applyNumberFormat="1" applyFont="1" applyAlignment="1">
      <alignment horizontal="center" vertical="top"/>
    </xf>
    <xf numFmtId="1" fontId="11" fillId="0" borderId="0" xfId="1" applyNumberFormat="1" applyFont="1" applyAlignment="1">
      <alignment horizontal="left"/>
    </xf>
    <xf numFmtId="165" fontId="11" fillId="0" borderId="0" xfId="0" applyNumberFormat="1" applyFont="1" applyAlignment="1">
      <alignment horizontal="left"/>
    </xf>
    <xf numFmtId="0" fontId="3" fillId="0" borderId="0" xfId="0" applyFont="1" applyAlignment="1">
      <alignment horizontal="right"/>
    </xf>
    <xf numFmtId="0" fontId="3" fillId="0" borderId="0" xfId="0" applyFont="1" applyAlignment="1">
      <alignment horizontal="right" vertical="top" wrapText="1"/>
    </xf>
    <xf numFmtId="0" fontId="3" fillId="0" borderId="0" xfId="0" applyFont="1" applyAlignment="1">
      <alignment horizontal="center" vertical="top" wrapText="1"/>
    </xf>
    <xf numFmtId="0" fontId="3" fillId="3" borderId="0" xfId="0" applyFont="1" applyFill="1" applyAlignment="1">
      <alignment horizontal="right" vertical="top" wrapText="1"/>
    </xf>
    <xf numFmtId="0" fontId="3" fillId="3" borderId="0" xfId="0" applyFont="1" applyFill="1" applyAlignment="1">
      <alignment horizontal="center" vertical="top" wrapText="1"/>
    </xf>
    <xf numFmtId="0" fontId="7" fillId="0" borderId="0" xfId="0" applyFont="1" applyAlignment="1">
      <alignment horizontal="right" vertical="top" wrapText="1"/>
    </xf>
    <xf numFmtId="0" fontId="7" fillId="0" borderId="0" xfId="0" applyFont="1" applyAlignment="1">
      <alignment horizontal="center" vertical="top" wrapText="1"/>
    </xf>
    <xf numFmtId="165" fontId="7" fillId="0" borderId="0" xfId="0" applyNumberFormat="1" applyFont="1" applyAlignment="1">
      <alignment horizontal="center" vertical="top" wrapText="1"/>
    </xf>
    <xf numFmtId="165" fontId="7" fillId="0" borderId="0" xfId="0" applyNumberFormat="1" applyFont="1" applyAlignment="1">
      <alignment horizontal="center"/>
    </xf>
    <xf numFmtId="166" fontId="7" fillId="0" borderId="0" xfId="0" applyNumberFormat="1" applyFont="1" applyAlignment="1">
      <alignment horizontal="center"/>
    </xf>
    <xf numFmtId="0" fontId="11" fillId="0" borderId="0" xfId="0"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8" fillId="0" borderId="0" xfId="0" applyFont="1" applyAlignment="1">
      <alignment horizontal="left" vertical="top"/>
    </xf>
    <xf numFmtId="166" fontId="3" fillId="0" borderId="0" xfId="0" applyNumberFormat="1" applyFont="1" applyAlignment="1">
      <alignment horizontal="center" vertical="top" wrapText="1"/>
    </xf>
  </cellXfs>
  <cellStyles count="5">
    <cellStyle name="Comma" xfId="1" builtinId="3"/>
    <cellStyle name="Hyperlink" xfId="3" builtinId="8"/>
    <cellStyle name="Normal" xfId="0" builtinId="0"/>
    <cellStyle name="Normal 2" xfId="4" xr:uid="{00000000-0005-0000-0000-00000300000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mfunnsokonomisk-analyse.no/rapporter/2019/3/14/r31-2018-geografiske-forskjeller-i-inntektsmobilitet-i-norg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showGridLines="0" tabSelected="1" workbookViewId="0"/>
  </sheetViews>
  <sheetFormatPr defaultColWidth="8.85546875" defaultRowHeight="15" x14ac:dyDescent="0.25"/>
  <cols>
    <col min="3" max="3" width="5.28515625" customWidth="1"/>
  </cols>
  <sheetData>
    <row r="1" spans="1:17" ht="18" x14ac:dyDescent="0.25">
      <c r="A1" s="8" t="s">
        <v>1406</v>
      </c>
      <c r="B1" s="1"/>
      <c r="C1" s="1"/>
      <c r="D1" s="1"/>
      <c r="E1" s="1"/>
      <c r="F1" s="1"/>
      <c r="G1" s="1"/>
      <c r="H1" s="1"/>
      <c r="I1" s="1"/>
      <c r="J1" s="1"/>
      <c r="K1" s="1"/>
      <c r="L1" s="1"/>
      <c r="M1" s="1"/>
      <c r="N1" s="1"/>
      <c r="O1" s="1"/>
      <c r="P1" s="1"/>
      <c r="Q1" s="1"/>
    </row>
    <row r="2" spans="1:17" x14ac:dyDescent="0.25">
      <c r="A2" s="9" t="s">
        <v>41</v>
      </c>
      <c r="B2" s="1"/>
      <c r="C2" s="1"/>
      <c r="D2" s="1"/>
      <c r="E2" s="1"/>
      <c r="F2" s="1"/>
      <c r="G2" s="1"/>
      <c r="H2" s="1"/>
      <c r="I2" s="1"/>
      <c r="J2" s="1"/>
      <c r="K2" s="1"/>
      <c r="L2" s="1"/>
      <c r="M2" s="1"/>
      <c r="N2" s="1"/>
      <c r="O2" s="1"/>
      <c r="P2" s="1"/>
      <c r="Q2" s="1"/>
    </row>
    <row r="3" spans="1:17" x14ac:dyDescent="0.25">
      <c r="A3" s="144" t="s">
        <v>1405</v>
      </c>
      <c r="B3" s="1"/>
      <c r="C3" s="1"/>
      <c r="D3" s="145" t="s">
        <v>1404</v>
      </c>
      <c r="E3" s="1"/>
      <c r="F3" s="1"/>
      <c r="G3" s="1"/>
      <c r="H3" s="1"/>
      <c r="I3" s="1"/>
      <c r="J3" s="1"/>
      <c r="K3" s="1"/>
      <c r="L3" s="1"/>
      <c r="M3" s="1"/>
      <c r="N3" s="1"/>
      <c r="O3" s="1"/>
      <c r="P3" s="1"/>
      <c r="Q3" s="1"/>
    </row>
    <row r="4" spans="1:17" x14ac:dyDescent="0.25">
      <c r="A4" s="9"/>
      <c r="B4" s="1"/>
      <c r="C4" s="1"/>
      <c r="D4" s="1"/>
      <c r="E4" s="1"/>
      <c r="F4" s="1"/>
      <c r="G4" s="1"/>
      <c r="H4" s="1"/>
      <c r="I4" s="1"/>
      <c r="J4" s="1"/>
      <c r="K4" s="1"/>
      <c r="L4" s="1"/>
      <c r="M4" s="1"/>
      <c r="N4" s="1"/>
      <c r="O4" s="1"/>
      <c r="P4" s="1"/>
      <c r="Q4" s="1"/>
    </row>
    <row r="5" spans="1:17" x14ac:dyDescent="0.25">
      <c r="A5" s="138" t="s">
        <v>1389</v>
      </c>
      <c r="B5" s="1"/>
      <c r="C5" s="1"/>
      <c r="D5" s="1"/>
      <c r="E5" s="1"/>
      <c r="F5" s="1"/>
      <c r="G5" s="1"/>
      <c r="H5" s="1"/>
      <c r="I5" s="1"/>
      <c r="J5" s="1"/>
      <c r="K5" s="1"/>
      <c r="L5" s="1"/>
      <c r="M5" s="1"/>
      <c r="N5" s="1"/>
      <c r="O5" s="1"/>
      <c r="P5" s="1"/>
      <c r="Q5" s="1"/>
    </row>
    <row r="6" spans="1:17" x14ac:dyDescent="0.25">
      <c r="A6" s="1"/>
      <c r="B6" s="1"/>
      <c r="C6" s="1"/>
      <c r="D6" s="1"/>
      <c r="E6" s="1"/>
      <c r="F6" s="1"/>
      <c r="G6" s="1"/>
      <c r="H6" s="1"/>
      <c r="I6" s="1"/>
      <c r="J6" s="1"/>
      <c r="K6" s="1"/>
      <c r="L6" s="1"/>
      <c r="M6" s="1"/>
      <c r="N6" s="1"/>
      <c r="O6" s="1"/>
      <c r="P6" s="1"/>
      <c r="Q6" s="1"/>
    </row>
    <row r="7" spans="1:17" x14ac:dyDescent="0.25">
      <c r="A7" s="10" t="s">
        <v>1284</v>
      </c>
      <c r="B7" s="10"/>
      <c r="C7" s="10"/>
      <c r="D7" s="10"/>
      <c r="E7" s="10"/>
      <c r="F7" s="10"/>
      <c r="G7" s="10"/>
      <c r="H7" s="10"/>
      <c r="I7" s="13"/>
      <c r="J7" s="1"/>
      <c r="K7" s="1"/>
      <c r="L7" s="1"/>
      <c r="M7" s="1"/>
      <c r="N7" s="1"/>
      <c r="O7" s="1"/>
      <c r="P7" s="1"/>
      <c r="Q7" s="1"/>
    </row>
    <row r="8" spans="1:17" x14ac:dyDescent="0.25">
      <c r="A8" s="11" t="s">
        <v>42</v>
      </c>
      <c r="B8" s="1"/>
      <c r="C8" s="1"/>
      <c r="D8" s="1"/>
      <c r="E8" s="1"/>
      <c r="F8" s="1"/>
      <c r="G8" s="1"/>
      <c r="H8" s="1"/>
      <c r="I8" s="1"/>
      <c r="J8" s="1"/>
      <c r="K8" s="1"/>
      <c r="L8" s="1"/>
      <c r="M8" s="1"/>
      <c r="N8" s="1"/>
      <c r="O8" s="1"/>
      <c r="P8" s="1"/>
      <c r="Q8" s="1"/>
    </row>
    <row r="9" spans="1:17" x14ac:dyDescent="0.25">
      <c r="A9" s="11" t="s">
        <v>1050</v>
      </c>
      <c r="B9" s="1"/>
      <c r="C9" s="1"/>
      <c r="D9" s="1"/>
      <c r="E9" s="1"/>
      <c r="F9" s="1"/>
      <c r="G9" s="1"/>
      <c r="H9" s="1"/>
      <c r="I9" s="1"/>
      <c r="J9" s="1"/>
      <c r="K9" s="1"/>
      <c r="L9" s="1"/>
      <c r="M9" s="1"/>
      <c r="N9" s="1"/>
      <c r="O9" s="1"/>
      <c r="P9" s="1"/>
      <c r="Q9" s="1"/>
    </row>
    <row r="10" spans="1:17" x14ac:dyDescent="0.25">
      <c r="A10" s="11" t="s">
        <v>1315</v>
      </c>
      <c r="B10" s="1"/>
      <c r="C10" s="1"/>
      <c r="D10" s="1"/>
      <c r="E10" s="1"/>
      <c r="F10" s="1"/>
      <c r="G10" s="1"/>
      <c r="H10" s="1"/>
      <c r="I10" s="1"/>
      <c r="J10" s="1"/>
      <c r="K10" s="1"/>
      <c r="L10" s="1"/>
      <c r="M10" s="1"/>
      <c r="N10" s="1"/>
      <c r="O10" s="1"/>
      <c r="P10" s="1"/>
      <c r="Q10" s="1"/>
    </row>
    <row r="11" spans="1:17" x14ac:dyDescent="0.25">
      <c r="A11" s="11" t="s">
        <v>195</v>
      </c>
      <c r="B11" s="1"/>
      <c r="C11" s="1"/>
      <c r="D11" s="1"/>
      <c r="E11" s="1"/>
      <c r="F11" s="1"/>
      <c r="G11" s="1"/>
      <c r="H11" s="1"/>
      <c r="I11" s="1"/>
      <c r="J11" s="1"/>
      <c r="K11" s="1"/>
      <c r="L11" s="1"/>
      <c r="M11" s="1"/>
      <c r="N11" s="1"/>
      <c r="O11" s="1"/>
      <c r="P11" s="1"/>
      <c r="Q11" s="1"/>
    </row>
    <row r="12" spans="1:17" x14ac:dyDescent="0.25">
      <c r="A12" s="11" t="s">
        <v>196</v>
      </c>
      <c r="B12" s="1"/>
      <c r="C12" s="1"/>
      <c r="D12" s="1"/>
      <c r="E12" s="1"/>
      <c r="F12" s="1"/>
      <c r="G12" s="1"/>
      <c r="H12" s="1"/>
      <c r="I12" s="1"/>
      <c r="J12" s="1"/>
      <c r="K12" s="1"/>
      <c r="L12" s="1"/>
      <c r="M12" s="1"/>
      <c r="N12" s="1"/>
      <c r="O12" s="1"/>
      <c r="P12" s="1"/>
      <c r="Q12" s="1"/>
    </row>
    <row r="13" spans="1:17" x14ac:dyDescent="0.25">
      <c r="A13" s="11" t="s">
        <v>197</v>
      </c>
      <c r="B13" s="1"/>
      <c r="C13" s="1"/>
      <c r="D13" s="1"/>
      <c r="E13" s="1"/>
      <c r="F13" s="1"/>
      <c r="G13" s="1"/>
      <c r="H13" s="1"/>
      <c r="I13" s="1"/>
      <c r="J13" s="1"/>
      <c r="K13" s="1"/>
      <c r="L13" s="1"/>
      <c r="M13" s="1"/>
      <c r="N13" s="1"/>
      <c r="O13" s="1"/>
      <c r="P13" s="1"/>
      <c r="Q13" s="1"/>
    </row>
    <row r="14" spans="1:17" x14ac:dyDescent="0.25">
      <c r="A14" s="11" t="s">
        <v>198</v>
      </c>
      <c r="B14" s="1"/>
      <c r="C14" s="1"/>
      <c r="D14" s="1"/>
      <c r="E14" s="1"/>
      <c r="F14" s="1"/>
      <c r="G14" s="1"/>
      <c r="H14" s="1"/>
      <c r="I14" s="1"/>
      <c r="J14" s="1"/>
      <c r="K14" s="1"/>
      <c r="L14" s="1"/>
      <c r="M14" s="1"/>
      <c r="N14" s="1"/>
      <c r="O14" s="1"/>
      <c r="P14" s="1"/>
      <c r="Q14" s="1"/>
    </row>
    <row r="15" spans="1:17" x14ac:dyDescent="0.25">
      <c r="A15" s="11" t="s">
        <v>199</v>
      </c>
      <c r="B15" s="1"/>
      <c r="C15" s="1"/>
      <c r="D15" s="1"/>
      <c r="E15" s="1"/>
      <c r="F15" s="1"/>
      <c r="G15" s="1"/>
      <c r="H15" s="1"/>
      <c r="I15" s="1"/>
      <c r="J15" s="1"/>
      <c r="K15" s="1"/>
      <c r="L15" s="1"/>
      <c r="M15" s="1"/>
      <c r="N15" s="1"/>
      <c r="O15" s="1"/>
      <c r="P15" s="1"/>
      <c r="Q15" s="1"/>
    </row>
    <row r="16" spans="1:17" x14ac:dyDescent="0.25">
      <c r="A16" s="1"/>
      <c r="B16" s="1"/>
      <c r="C16" s="1"/>
      <c r="D16" s="1"/>
      <c r="E16" s="1"/>
      <c r="F16" s="1"/>
      <c r="G16" s="1"/>
      <c r="H16" s="1"/>
      <c r="I16" s="1"/>
      <c r="J16" s="1"/>
      <c r="K16" s="1"/>
      <c r="L16" s="1"/>
      <c r="M16" s="1"/>
      <c r="N16" s="1"/>
      <c r="O16" s="1"/>
      <c r="P16" s="1"/>
      <c r="Q16" s="1"/>
    </row>
    <row r="17" spans="1:17" x14ac:dyDescent="0.25">
      <c r="A17" s="1"/>
      <c r="B17" s="1"/>
      <c r="C17" s="1"/>
      <c r="D17" s="1"/>
      <c r="E17" s="1"/>
      <c r="F17" s="1"/>
      <c r="G17" s="1"/>
      <c r="H17" s="1"/>
      <c r="I17" s="1"/>
      <c r="J17" s="1"/>
      <c r="K17" s="1"/>
      <c r="L17" s="1"/>
      <c r="M17" s="1"/>
      <c r="N17" s="1"/>
      <c r="O17" s="1"/>
      <c r="P17" s="1"/>
      <c r="Q17" s="1"/>
    </row>
    <row r="18" spans="1:17" x14ac:dyDescent="0.25">
      <c r="A18" s="91"/>
    </row>
  </sheetData>
  <hyperlinks>
    <hyperlink ref="A8" location="'Tabell 1'!A1" display="Tabell 1: Nasjonal 100x100 overgangsmatrise" xr:uid="{00000000-0004-0000-0000-000000000000}"/>
    <hyperlink ref="A9" location="'Tabell 2'!A1" display="Tabell 2: Inntektsfordelinger" xr:uid="{00000000-0004-0000-0000-000001000000}"/>
    <hyperlink ref="A10" location="'Tabell 3'!A1" display="Tabell 3: Inntektsmobilitet og utvalgte kovariater etter geografisk region" xr:uid="{00000000-0004-0000-0000-000002000000}"/>
    <hyperlink ref="A11" location="'Tabell 4'!A1" display="Tabell 4: Ulike mål og utvalg for inntektsmobilitet på kommunenivå" xr:uid="{00000000-0004-0000-0000-000003000000}"/>
    <hyperlink ref="A12" location="'Tabell 5'!A1" display="Tabell 5: 5x5 overgangsmatrise på kommunenivå" xr:uid="{00000000-0004-0000-0000-000004000000}"/>
    <hyperlink ref="A13" location="'Tabell 6'!A1" display="Tabell 6: Inntektsfordelinger på kommunenivå" xr:uid="{00000000-0004-0000-0000-000005000000}"/>
    <hyperlink ref="A14" location="'Tabell 7'!A1" display="Tabell 7: Kommunekarakteristika" xr:uid="{00000000-0004-0000-0000-000006000000}"/>
    <hyperlink ref="A15" location="'Tabell 8'!A1" display="Tabell 8: Inntektsmobilitet og utvalgte kovariater på bydelsnivå" xr:uid="{00000000-0004-0000-0000-000007000000}"/>
    <hyperlink ref="D3" r:id="rId1" xr:uid="{00000000-0004-0000-0000-000008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108"/>
  <sheetViews>
    <sheetView workbookViewId="0"/>
  </sheetViews>
  <sheetFormatPr defaultColWidth="8.85546875" defaultRowHeight="14.25" x14ac:dyDescent="0.2"/>
  <cols>
    <col min="1" max="1" width="3.28515625" style="1" customWidth="1"/>
    <col min="2" max="2" width="3.42578125" style="1" customWidth="1"/>
    <col min="3" max="102" width="5.85546875" style="1" customWidth="1"/>
    <col min="103" max="16384" width="8.85546875" style="1"/>
  </cols>
  <sheetData>
    <row r="1" spans="1:103" ht="18" x14ac:dyDescent="0.25">
      <c r="A1" s="8" t="s">
        <v>43</v>
      </c>
    </row>
    <row r="2" spans="1:103" ht="15.75" x14ac:dyDescent="0.25">
      <c r="A2" s="12" t="s">
        <v>44</v>
      </c>
    </row>
    <row r="3" spans="1:103" x14ac:dyDescent="0.2">
      <c r="A3" s="9" t="s">
        <v>41</v>
      </c>
    </row>
    <row r="5" spans="1:103" ht="132" customHeight="1" x14ac:dyDescent="0.2">
      <c r="A5" s="150" t="s">
        <v>1351</v>
      </c>
      <c r="B5" s="150"/>
      <c r="C5" s="150"/>
      <c r="D5" s="150"/>
      <c r="E5" s="150"/>
      <c r="F5" s="150"/>
      <c r="G5" s="150"/>
      <c r="H5" s="150"/>
      <c r="I5" s="150"/>
      <c r="J5" s="150"/>
      <c r="K5" s="150"/>
      <c r="L5" s="150"/>
      <c r="M5" s="150"/>
      <c r="N5" s="150"/>
      <c r="O5" s="150"/>
      <c r="P5" s="150"/>
      <c r="Q5" s="7"/>
      <c r="R5" s="7"/>
      <c r="S5" s="7"/>
      <c r="T5" s="7"/>
      <c r="U5" s="7"/>
      <c r="V5" s="7"/>
      <c r="W5" s="7"/>
      <c r="X5" s="7"/>
      <c r="Y5" s="7"/>
      <c r="Z5" s="7"/>
      <c r="AA5" s="7"/>
    </row>
    <row r="6" spans="1:103" ht="14.25" customHeight="1" x14ac:dyDescent="0.2">
      <c r="A6" s="6"/>
      <c r="B6" s="6"/>
      <c r="C6" s="6"/>
      <c r="D6" s="6"/>
      <c r="E6" s="6"/>
      <c r="F6" s="6"/>
      <c r="G6" s="6"/>
      <c r="H6" s="6"/>
      <c r="I6" s="6"/>
      <c r="J6" s="6"/>
      <c r="K6" s="6"/>
      <c r="L6" s="6"/>
      <c r="M6" s="6"/>
      <c r="N6" s="6"/>
      <c r="O6" s="6"/>
      <c r="P6" s="6"/>
      <c r="Q6" s="7"/>
      <c r="R6" s="7"/>
      <c r="S6" s="7"/>
      <c r="T6" s="7"/>
      <c r="U6" s="7"/>
      <c r="V6" s="7"/>
      <c r="W6" s="7"/>
      <c r="X6" s="7"/>
      <c r="Y6" s="7"/>
      <c r="Z6" s="7"/>
      <c r="AA6" s="7"/>
    </row>
    <row r="7" spans="1:103" x14ac:dyDescent="0.2">
      <c r="B7" s="5"/>
      <c r="C7" s="10" t="s">
        <v>45</v>
      </c>
      <c r="D7" s="10"/>
      <c r="E7" s="10"/>
      <c r="F7" s="10"/>
      <c r="G7" s="10"/>
      <c r="H7" s="10"/>
      <c r="I7" s="10"/>
      <c r="J7" s="10"/>
    </row>
    <row r="8" spans="1:103" ht="18" customHeight="1" x14ac:dyDescent="0.2">
      <c r="B8" s="5"/>
      <c r="C8" s="16">
        <v>1</v>
      </c>
      <c r="D8" s="16">
        <v>2</v>
      </c>
      <c r="E8" s="16">
        <v>3</v>
      </c>
      <c r="F8" s="16">
        <v>4</v>
      </c>
      <c r="G8" s="16">
        <v>5</v>
      </c>
      <c r="H8" s="16">
        <v>6</v>
      </c>
      <c r="I8" s="16">
        <v>7</v>
      </c>
      <c r="J8" s="16">
        <v>8</v>
      </c>
      <c r="K8" s="16">
        <v>9</v>
      </c>
      <c r="L8" s="16">
        <v>10</v>
      </c>
      <c r="M8" s="16">
        <v>11</v>
      </c>
      <c r="N8" s="16">
        <v>12</v>
      </c>
      <c r="O8" s="16">
        <v>13</v>
      </c>
      <c r="P8" s="16">
        <v>14</v>
      </c>
      <c r="Q8" s="16">
        <v>15</v>
      </c>
      <c r="R8" s="16">
        <v>16</v>
      </c>
      <c r="S8" s="16">
        <v>17</v>
      </c>
      <c r="T8" s="16">
        <v>18</v>
      </c>
      <c r="U8" s="16">
        <v>19</v>
      </c>
      <c r="V8" s="16">
        <v>20</v>
      </c>
      <c r="W8" s="16">
        <v>21</v>
      </c>
      <c r="X8" s="16">
        <v>22</v>
      </c>
      <c r="Y8" s="16">
        <v>23</v>
      </c>
      <c r="Z8" s="16">
        <v>24</v>
      </c>
      <c r="AA8" s="16">
        <v>25</v>
      </c>
      <c r="AB8" s="16">
        <v>26</v>
      </c>
      <c r="AC8" s="16">
        <v>27</v>
      </c>
      <c r="AD8" s="16">
        <v>28</v>
      </c>
      <c r="AE8" s="16">
        <v>29</v>
      </c>
      <c r="AF8" s="16">
        <v>30</v>
      </c>
      <c r="AG8" s="16">
        <v>31</v>
      </c>
      <c r="AH8" s="16">
        <v>32</v>
      </c>
      <c r="AI8" s="16">
        <v>33</v>
      </c>
      <c r="AJ8" s="16">
        <v>34</v>
      </c>
      <c r="AK8" s="16">
        <v>35</v>
      </c>
      <c r="AL8" s="16">
        <v>36</v>
      </c>
      <c r="AM8" s="16">
        <v>37</v>
      </c>
      <c r="AN8" s="16">
        <v>38</v>
      </c>
      <c r="AO8" s="16">
        <v>39</v>
      </c>
      <c r="AP8" s="16">
        <v>40</v>
      </c>
      <c r="AQ8" s="16">
        <v>41</v>
      </c>
      <c r="AR8" s="16">
        <v>42</v>
      </c>
      <c r="AS8" s="16">
        <v>43</v>
      </c>
      <c r="AT8" s="16">
        <v>44</v>
      </c>
      <c r="AU8" s="16">
        <v>45</v>
      </c>
      <c r="AV8" s="16">
        <v>46</v>
      </c>
      <c r="AW8" s="16">
        <v>47</v>
      </c>
      <c r="AX8" s="16">
        <v>48</v>
      </c>
      <c r="AY8" s="16">
        <v>49</v>
      </c>
      <c r="AZ8" s="16">
        <v>50</v>
      </c>
      <c r="BA8" s="16">
        <v>51</v>
      </c>
      <c r="BB8" s="16">
        <v>52</v>
      </c>
      <c r="BC8" s="16">
        <v>53</v>
      </c>
      <c r="BD8" s="16">
        <v>54</v>
      </c>
      <c r="BE8" s="16">
        <v>55</v>
      </c>
      <c r="BF8" s="16">
        <v>56</v>
      </c>
      <c r="BG8" s="16">
        <v>57</v>
      </c>
      <c r="BH8" s="16">
        <v>58</v>
      </c>
      <c r="BI8" s="16">
        <v>59</v>
      </c>
      <c r="BJ8" s="16">
        <v>60</v>
      </c>
      <c r="BK8" s="16">
        <v>61</v>
      </c>
      <c r="BL8" s="16">
        <v>62</v>
      </c>
      <c r="BM8" s="16">
        <v>63</v>
      </c>
      <c r="BN8" s="16">
        <v>64</v>
      </c>
      <c r="BO8" s="16">
        <v>65</v>
      </c>
      <c r="BP8" s="16">
        <v>66</v>
      </c>
      <c r="BQ8" s="16">
        <v>67</v>
      </c>
      <c r="BR8" s="16">
        <v>68</v>
      </c>
      <c r="BS8" s="16">
        <v>69</v>
      </c>
      <c r="BT8" s="16">
        <v>70</v>
      </c>
      <c r="BU8" s="16">
        <v>71</v>
      </c>
      <c r="BV8" s="16">
        <v>72</v>
      </c>
      <c r="BW8" s="16">
        <v>73</v>
      </c>
      <c r="BX8" s="16">
        <v>74</v>
      </c>
      <c r="BY8" s="16">
        <v>75</v>
      </c>
      <c r="BZ8" s="16">
        <v>76</v>
      </c>
      <c r="CA8" s="16">
        <v>77</v>
      </c>
      <c r="CB8" s="16">
        <v>78</v>
      </c>
      <c r="CC8" s="16">
        <v>79</v>
      </c>
      <c r="CD8" s="16">
        <v>80</v>
      </c>
      <c r="CE8" s="16">
        <v>81</v>
      </c>
      <c r="CF8" s="16">
        <v>82</v>
      </c>
      <c r="CG8" s="16">
        <v>83</v>
      </c>
      <c r="CH8" s="16">
        <v>84</v>
      </c>
      <c r="CI8" s="16">
        <v>85</v>
      </c>
      <c r="CJ8" s="16">
        <v>86</v>
      </c>
      <c r="CK8" s="16">
        <v>87</v>
      </c>
      <c r="CL8" s="16">
        <v>88</v>
      </c>
      <c r="CM8" s="16">
        <v>89</v>
      </c>
      <c r="CN8" s="16">
        <v>90</v>
      </c>
      <c r="CO8" s="16">
        <v>91</v>
      </c>
      <c r="CP8" s="16">
        <v>92</v>
      </c>
      <c r="CQ8" s="16">
        <v>93</v>
      </c>
      <c r="CR8" s="16">
        <v>94</v>
      </c>
      <c r="CS8" s="16">
        <v>95</v>
      </c>
      <c r="CT8" s="16">
        <v>96</v>
      </c>
      <c r="CU8" s="16">
        <v>97</v>
      </c>
      <c r="CV8" s="16">
        <v>98</v>
      </c>
      <c r="CW8" s="16">
        <v>99</v>
      </c>
      <c r="CX8" s="16">
        <v>100</v>
      </c>
    </row>
    <row r="9" spans="1:103" ht="14.25" customHeight="1" x14ac:dyDescent="0.2">
      <c r="A9" s="149" t="s">
        <v>46</v>
      </c>
      <c r="B9" s="16">
        <v>1</v>
      </c>
      <c r="C9" s="14">
        <v>4.351487928130264E-2</v>
      </c>
      <c r="D9" s="14">
        <v>4.0768016833245657E-2</v>
      </c>
      <c r="E9" s="14">
        <v>2.364607170099161E-2</v>
      </c>
      <c r="F9" s="14">
        <v>2.7286508337544216E-2</v>
      </c>
      <c r="G9" s="14">
        <v>2.375E-2</v>
      </c>
      <c r="H9" s="14">
        <v>1.6802569804793676E-2</v>
      </c>
      <c r="I9" s="14">
        <v>1.6013796501601379E-2</v>
      </c>
      <c r="J9" s="14">
        <v>1.4046328240512568E-2</v>
      </c>
      <c r="K9" s="14">
        <v>1.0972933430870519E-2</v>
      </c>
      <c r="L9" s="14">
        <v>1.2236906510034264E-2</v>
      </c>
      <c r="M9" s="14">
        <v>9.5401174168297451E-3</v>
      </c>
      <c r="N9" s="14">
        <v>1.0414143860498911E-2</v>
      </c>
      <c r="O9" s="14">
        <v>7.7575757575757574E-3</v>
      </c>
      <c r="P9" s="14">
        <v>8.2424242424242421E-3</v>
      </c>
      <c r="Q9" s="14">
        <v>6.5375302663438261E-3</v>
      </c>
      <c r="R9" s="14">
        <v>8.4827920504120212E-3</v>
      </c>
      <c r="S9" s="14">
        <v>8.4643288996372433E-3</v>
      </c>
      <c r="T9" s="14">
        <v>6.5327849020082266E-3</v>
      </c>
      <c r="U9" s="14">
        <v>7.9767947788252358E-3</v>
      </c>
      <c r="V9" s="14">
        <v>4.8484848484848485E-3</v>
      </c>
      <c r="W9" s="14">
        <v>7.7350737249214409E-3</v>
      </c>
      <c r="X9" s="14">
        <v>6.2484979572218213E-3</v>
      </c>
      <c r="Y9" s="14">
        <v>5.5461779599710638E-3</v>
      </c>
      <c r="Z9" s="14">
        <v>7.4698795180722895E-3</v>
      </c>
      <c r="AA9" s="14">
        <v>7.4322704387437067E-3</v>
      </c>
      <c r="AB9" s="14">
        <v>6.0110603510459245E-3</v>
      </c>
      <c r="AC9" s="14">
        <v>5.5448408871745418E-3</v>
      </c>
      <c r="AD9" s="14">
        <v>5.0626808100289293E-3</v>
      </c>
      <c r="AE9" s="14">
        <v>5.7747834456207889E-3</v>
      </c>
      <c r="AF9" s="14">
        <v>6.7130184608007676E-3</v>
      </c>
      <c r="AG9" s="14">
        <v>6.4701653486700216E-3</v>
      </c>
      <c r="AH9" s="14">
        <v>4.7996160307175427E-3</v>
      </c>
      <c r="AI9" s="14">
        <v>4.5706038008178976E-3</v>
      </c>
      <c r="AJ9" s="14">
        <v>6.7421141343607027E-3</v>
      </c>
      <c r="AK9" s="14">
        <v>4.0894876112581189E-3</v>
      </c>
      <c r="AL9" s="14">
        <v>6.9913211186113794E-3</v>
      </c>
      <c r="AM9" s="14">
        <v>4.7904191616766467E-3</v>
      </c>
      <c r="AN9" s="14">
        <v>6.4794816414686825E-3</v>
      </c>
      <c r="AO9" s="14">
        <v>4.7950131862862623E-3</v>
      </c>
      <c r="AP9" s="14">
        <v>6.4624222115844902E-3</v>
      </c>
      <c r="AQ9" s="14">
        <v>5.0420168067226894E-3</v>
      </c>
      <c r="AR9" s="14">
        <v>5.7664584334454587E-3</v>
      </c>
      <c r="AS9" s="14">
        <v>7.2341451651796477E-3</v>
      </c>
      <c r="AT9" s="14">
        <v>7.1770334928229667E-3</v>
      </c>
      <c r="AU9" s="14">
        <v>6.2365075557687692E-3</v>
      </c>
      <c r="AV9" s="14">
        <v>4.5585412667946256E-3</v>
      </c>
      <c r="AW9" s="14">
        <v>4.5519885002395779E-3</v>
      </c>
      <c r="AX9" s="14">
        <v>5.7457505386641133E-3</v>
      </c>
      <c r="AY9" s="14">
        <v>4.5508982035928148E-3</v>
      </c>
      <c r="AZ9" s="14">
        <v>4.5673076923076926E-3</v>
      </c>
      <c r="BA9" s="14">
        <v>4.5618247298919567E-3</v>
      </c>
      <c r="BB9" s="14">
        <v>6.2605345533349385E-3</v>
      </c>
      <c r="BC9" s="14">
        <v>6.0110603510459245E-3</v>
      </c>
      <c r="BD9" s="14">
        <v>4.5728038507821898E-3</v>
      </c>
      <c r="BE9" s="14">
        <v>5.2910052910052907E-3</v>
      </c>
      <c r="BF9" s="14">
        <v>3.8305003591094086E-3</v>
      </c>
      <c r="BG9" s="14">
        <v>4.5662100456621002E-3</v>
      </c>
      <c r="BH9" s="14">
        <v>4.7938638542665392E-3</v>
      </c>
      <c r="BI9" s="14">
        <v>6.0255483248975658E-3</v>
      </c>
      <c r="BJ9" s="14">
        <v>5.7706179370040876E-3</v>
      </c>
      <c r="BK9" s="14">
        <v>4.8088482808367394E-3</v>
      </c>
      <c r="BL9" s="14">
        <v>6.0038424591738714E-3</v>
      </c>
      <c r="BM9" s="14">
        <v>4.8297512678097078E-3</v>
      </c>
      <c r="BN9" s="14">
        <v>4.7950131862862623E-3</v>
      </c>
      <c r="BO9" s="14">
        <v>5.2897331089204139E-3</v>
      </c>
      <c r="BP9" s="14">
        <v>7.4376199616122841E-3</v>
      </c>
      <c r="BQ9" s="14">
        <v>8.4276426679508794E-3</v>
      </c>
      <c r="BR9" s="14">
        <v>5.0456511292647768E-3</v>
      </c>
      <c r="BS9" s="14">
        <v>6.9577735124760074E-3</v>
      </c>
      <c r="BT9" s="14">
        <v>4.1003376748673416E-3</v>
      </c>
      <c r="BU9" s="14">
        <v>3.8480038480038481E-3</v>
      </c>
      <c r="BV9" s="14">
        <v>7.4825006034274682E-3</v>
      </c>
      <c r="BW9" s="14">
        <v>5.2833813640730063E-3</v>
      </c>
      <c r="BX9" s="14">
        <v>8.1927710843373493E-3</v>
      </c>
      <c r="BY9" s="14">
        <v>5.2910052910052907E-3</v>
      </c>
      <c r="BZ9" s="14">
        <v>5.5275174236962266E-3</v>
      </c>
      <c r="CA9" s="14">
        <v>9.6084554407878942E-3</v>
      </c>
      <c r="CB9" s="14">
        <v>6.4593301435406699E-3</v>
      </c>
      <c r="CC9" s="14">
        <v>7.7071290944123313E-3</v>
      </c>
      <c r="CD9" s="14">
        <v>7.460890493381468E-3</v>
      </c>
      <c r="CE9" s="14">
        <v>7.7350737249214409E-3</v>
      </c>
      <c r="CF9" s="14">
        <v>4.8111618955977865E-3</v>
      </c>
      <c r="CG9" s="14">
        <v>6.71462829736211E-3</v>
      </c>
      <c r="CH9" s="14">
        <v>5.7789549723091744E-3</v>
      </c>
      <c r="CI9" s="14">
        <v>8.1848820414058745E-3</v>
      </c>
      <c r="CJ9" s="14">
        <v>9.1898428053204355E-3</v>
      </c>
      <c r="CK9" s="14">
        <v>9.1876208897485497E-3</v>
      </c>
      <c r="CL9" s="14">
        <v>1.0366441658630666E-2</v>
      </c>
      <c r="CM9" s="14">
        <v>9.6315916205152903E-3</v>
      </c>
      <c r="CN9" s="14">
        <v>7.4770863482875064E-3</v>
      </c>
      <c r="CO9" s="14">
        <v>9.234507897934386E-3</v>
      </c>
      <c r="CP9" s="14">
        <v>9.2210628488231007E-3</v>
      </c>
      <c r="CQ9" s="14">
        <v>7.2921730675741371E-3</v>
      </c>
      <c r="CR9" s="14">
        <v>8.9784033001698623E-3</v>
      </c>
      <c r="CS9" s="14">
        <v>1.0467380720545278E-2</v>
      </c>
      <c r="CT9" s="14">
        <v>8.771929824561403E-3</v>
      </c>
      <c r="CU9" s="14">
        <v>8.744231236337139E-3</v>
      </c>
      <c r="CV9" s="14">
        <v>6.5837600585223113E-3</v>
      </c>
      <c r="CW9" s="14">
        <v>1.1878247958426132E-2</v>
      </c>
      <c r="CX9" s="14">
        <v>1.142263759086189E-2</v>
      </c>
      <c r="CY9" s="15"/>
    </row>
    <row r="10" spans="1:103" x14ac:dyDescent="0.2">
      <c r="A10" s="149"/>
      <c r="B10" s="10">
        <v>2</v>
      </c>
      <c r="C10" s="14">
        <v>2.5266704098820886E-2</v>
      </c>
      <c r="D10" s="14">
        <v>2.6827985270910047E-2</v>
      </c>
      <c r="E10" s="14">
        <v>2.212051868802441E-2</v>
      </c>
      <c r="F10" s="14">
        <v>1.9959575543203639E-2</v>
      </c>
      <c r="G10" s="14">
        <v>2.0750000000000001E-2</v>
      </c>
      <c r="H10" s="14">
        <v>1.4331603657029899E-2</v>
      </c>
      <c r="I10" s="14">
        <v>1.7984725301798472E-2</v>
      </c>
      <c r="J10" s="14">
        <v>1.4046328240512568E-2</v>
      </c>
      <c r="K10" s="14">
        <v>1.4142891977566447E-2</v>
      </c>
      <c r="L10" s="14">
        <v>1.297112090063632E-2</v>
      </c>
      <c r="M10" s="14">
        <v>1.296477495107632E-2</v>
      </c>
      <c r="N10" s="14">
        <v>1.2351658997335917E-2</v>
      </c>
      <c r="O10" s="14">
        <v>1.2363636363636363E-2</v>
      </c>
      <c r="P10" s="14">
        <v>1.2121212121212121E-2</v>
      </c>
      <c r="Q10" s="14">
        <v>1.0895883777239709E-2</v>
      </c>
      <c r="R10" s="14">
        <v>1.0906446921958314E-2</v>
      </c>
      <c r="S10" s="14">
        <v>1.2333736396614269E-2</v>
      </c>
      <c r="T10" s="14">
        <v>7.7425598838616015E-3</v>
      </c>
      <c r="U10" s="14">
        <v>8.9436789944404155E-3</v>
      </c>
      <c r="V10" s="14">
        <v>1.0424242424242424E-2</v>
      </c>
      <c r="W10" s="14">
        <v>8.7019579405366206E-3</v>
      </c>
      <c r="X10" s="14">
        <v>7.9307858687815425E-3</v>
      </c>
      <c r="Y10" s="14">
        <v>8.4398360260429222E-3</v>
      </c>
      <c r="Z10" s="14">
        <v>1.0120481927710843E-2</v>
      </c>
      <c r="AA10" s="14">
        <v>5.9937664828578277E-3</v>
      </c>
      <c r="AB10" s="14">
        <v>7.93459966338062E-3</v>
      </c>
      <c r="AC10" s="14">
        <v>8.4378013500482161E-3</v>
      </c>
      <c r="AD10" s="14">
        <v>7.7145612343297977E-3</v>
      </c>
      <c r="AE10" s="14">
        <v>6.4966313763233875E-3</v>
      </c>
      <c r="AF10" s="14">
        <v>9.1105250539438975E-3</v>
      </c>
      <c r="AG10" s="14">
        <v>7.4287083632878026E-3</v>
      </c>
      <c r="AH10" s="14">
        <v>8.3993280537556989E-3</v>
      </c>
      <c r="AI10" s="14">
        <v>6.2545104642771233E-3</v>
      </c>
      <c r="AJ10" s="14">
        <v>7.2236937153864677E-3</v>
      </c>
      <c r="AK10" s="14">
        <v>8.1789752225162379E-3</v>
      </c>
      <c r="AL10" s="14">
        <v>5.7859209257473485E-3</v>
      </c>
      <c r="AM10" s="14">
        <v>7.4251497005988027E-3</v>
      </c>
      <c r="AN10" s="14">
        <v>6.4794816414686825E-3</v>
      </c>
      <c r="AO10" s="14">
        <v>6.7130184608007676E-3</v>
      </c>
      <c r="AP10" s="14">
        <v>6.2230732407850646E-3</v>
      </c>
      <c r="AQ10" s="14">
        <v>5.7623049219687871E-3</v>
      </c>
      <c r="AR10" s="14">
        <v>4.8053820278712162E-3</v>
      </c>
      <c r="AS10" s="14">
        <v>8.4398360260429222E-3</v>
      </c>
      <c r="AT10" s="14">
        <v>6.9377990430622011E-3</v>
      </c>
      <c r="AU10" s="14">
        <v>8.6351643079875268E-3</v>
      </c>
      <c r="AV10" s="14">
        <v>5.9980806142034548E-3</v>
      </c>
      <c r="AW10" s="14">
        <v>4.5519885002395779E-3</v>
      </c>
      <c r="AX10" s="14">
        <v>5.027531721331099E-3</v>
      </c>
      <c r="AY10" s="14">
        <v>5.0299401197604794E-3</v>
      </c>
      <c r="AZ10" s="14">
        <v>7.9326923076923073E-3</v>
      </c>
      <c r="BA10" s="14">
        <v>4.5618247298919567E-3</v>
      </c>
      <c r="BB10" s="14">
        <v>7.9460630869251144E-3</v>
      </c>
      <c r="BC10" s="14">
        <v>7.4537148352969464E-3</v>
      </c>
      <c r="BD10" s="14">
        <v>6.2575210589651022E-3</v>
      </c>
      <c r="BE10" s="14">
        <v>5.2910052910052907E-3</v>
      </c>
      <c r="BF10" s="14">
        <v>5.7457505386641133E-3</v>
      </c>
      <c r="BG10" s="14">
        <v>6.0081711127132897E-3</v>
      </c>
      <c r="BH10" s="14">
        <v>7.1907957813998084E-3</v>
      </c>
      <c r="BI10" s="14">
        <v>7.2306579898770785E-3</v>
      </c>
      <c r="BJ10" s="14">
        <v>3.6066362106275548E-3</v>
      </c>
      <c r="BK10" s="14">
        <v>5.2897331089204139E-3</v>
      </c>
      <c r="BL10" s="14">
        <v>7.9250720461095103E-3</v>
      </c>
      <c r="BM10" s="14">
        <v>6.0371890847621349E-3</v>
      </c>
      <c r="BN10" s="14">
        <v>5.5142651642292014E-3</v>
      </c>
      <c r="BO10" s="14">
        <v>5.5301755229622508E-3</v>
      </c>
      <c r="BP10" s="14">
        <v>6.9577735124760074E-3</v>
      </c>
      <c r="BQ10" s="14">
        <v>6.9829039248735852E-3</v>
      </c>
      <c r="BR10" s="14">
        <v>5.5261893320518981E-3</v>
      </c>
      <c r="BS10" s="14">
        <v>6.2380038387715928E-3</v>
      </c>
      <c r="BT10" s="14">
        <v>8.6830680173661367E-3</v>
      </c>
      <c r="BU10" s="14">
        <v>9.6200096200096206E-3</v>
      </c>
      <c r="BV10" s="14">
        <v>7.723871590634806E-3</v>
      </c>
      <c r="BW10" s="14">
        <v>5.2833813640730063E-3</v>
      </c>
      <c r="BX10" s="14">
        <v>8.1927710843373493E-3</v>
      </c>
      <c r="BY10" s="14">
        <v>6.9745069745069744E-3</v>
      </c>
      <c r="BZ10" s="14">
        <v>8.171112713290074E-3</v>
      </c>
      <c r="CA10" s="14">
        <v>1.0088878212827288E-2</v>
      </c>
      <c r="CB10" s="14">
        <v>6.2200956937799043E-3</v>
      </c>
      <c r="CC10" s="14">
        <v>7.2254335260115606E-3</v>
      </c>
      <c r="CD10" s="14">
        <v>9.6269554753309269E-3</v>
      </c>
      <c r="CE10" s="14">
        <v>7.251631617113851E-3</v>
      </c>
      <c r="CF10" s="14">
        <v>8.6600914120760156E-3</v>
      </c>
      <c r="CG10" s="14">
        <v>9.3525179856115102E-3</v>
      </c>
      <c r="CH10" s="14">
        <v>9.6315916205152903E-3</v>
      </c>
      <c r="CI10" s="14">
        <v>1.1314395763119885E-2</v>
      </c>
      <c r="CJ10" s="14">
        <v>7.2551390568319227E-3</v>
      </c>
      <c r="CK10" s="14">
        <v>8.7040618955512572E-3</v>
      </c>
      <c r="CL10" s="14">
        <v>1.0607521697203472E-2</v>
      </c>
      <c r="CM10" s="14">
        <v>7.9460630869251144E-3</v>
      </c>
      <c r="CN10" s="14">
        <v>8.9242643511818626E-3</v>
      </c>
      <c r="CO10" s="14">
        <v>9.7205346294046164E-3</v>
      </c>
      <c r="CP10" s="14">
        <v>9.9490414947828194E-3</v>
      </c>
      <c r="CQ10" s="14">
        <v>1.2396694214876033E-2</v>
      </c>
      <c r="CR10" s="14">
        <v>1.0191701043436059E-2</v>
      </c>
      <c r="CS10" s="14">
        <v>1.0710808179162609E-2</v>
      </c>
      <c r="CT10" s="14">
        <v>1.0964912280701754E-2</v>
      </c>
      <c r="CU10" s="14">
        <v>1.0687393733300948E-2</v>
      </c>
      <c r="CV10" s="14">
        <v>1.1460619361131432E-2</v>
      </c>
      <c r="CW10" s="14">
        <v>8.6612224696857205E-3</v>
      </c>
      <c r="CX10" s="14">
        <v>1.1163032191069575E-2</v>
      </c>
      <c r="CY10" s="15"/>
    </row>
    <row r="11" spans="1:103" x14ac:dyDescent="0.2">
      <c r="A11" s="149"/>
      <c r="B11" s="10">
        <v>3</v>
      </c>
      <c r="C11" s="14">
        <v>2.6670409882088714E-2</v>
      </c>
      <c r="D11" s="14">
        <v>2.4986849026827986E-2</v>
      </c>
      <c r="E11" s="14">
        <v>2.4917365878464277E-2</v>
      </c>
      <c r="F11" s="14">
        <v>1.9201616978271854E-2</v>
      </c>
      <c r="G11" s="14">
        <v>2.0500000000000001E-2</v>
      </c>
      <c r="H11" s="14">
        <v>1.8779342723004695E-2</v>
      </c>
      <c r="I11" s="14">
        <v>1.6260162601626018E-2</v>
      </c>
      <c r="J11" s="14">
        <v>1.6264169541646133E-2</v>
      </c>
      <c r="K11" s="14">
        <v>1.4142891977566447E-2</v>
      </c>
      <c r="L11" s="14">
        <v>1.1013215859030838E-2</v>
      </c>
      <c r="M11" s="14">
        <v>1.0763209393346379E-2</v>
      </c>
      <c r="N11" s="14">
        <v>1.2351658997335917E-2</v>
      </c>
      <c r="O11" s="14">
        <v>1.1878787878787879E-2</v>
      </c>
      <c r="P11" s="14">
        <v>1.0181818181818183E-2</v>
      </c>
      <c r="Q11" s="14">
        <v>9.9273607748184018E-3</v>
      </c>
      <c r="R11" s="14">
        <v>9.2098885118759091E-3</v>
      </c>
      <c r="S11" s="14">
        <v>1.1124546553808947E-2</v>
      </c>
      <c r="T11" s="14">
        <v>1.0162109847568353E-2</v>
      </c>
      <c r="U11" s="14">
        <v>1.2811215856901136E-2</v>
      </c>
      <c r="V11" s="14">
        <v>8.9696969696969695E-3</v>
      </c>
      <c r="W11" s="14">
        <v>7.251631617113851E-3</v>
      </c>
      <c r="X11" s="14">
        <v>9.1324200913242004E-3</v>
      </c>
      <c r="Y11" s="14">
        <v>7.4752833373523024E-3</v>
      </c>
      <c r="Z11" s="14">
        <v>6.7469879518072288E-3</v>
      </c>
      <c r="AA11" s="14">
        <v>8.3912730760009584E-3</v>
      </c>
      <c r="AB11" s="14">
        <v>8.4154844914642937E-3</v>
      </c>
      <c r="AC11" s="14">
        <v>7.473481195756991E-3</v>
      </c>
      <c r="AD11" s="14">
        <v>5.5448408871745418E-3</v>
      </c>
      <c r="AE11" s="14">
        <v>6.0153994225216551E-3</v>
      </c>
      <c r="AF11" s="14">
        <v>9.1105250539438975E-3</v>
      </c>
      <c r="AG11" s="14">
        <v>1.0783608914450037E-2</v>
      </c>
      <c r="AH11" s="14">
        <v>6.4794816414686825E-3</v>
      </c>
      <c r="AI11" s="14">
        <v>9.381765696415684E-3</v>
      </c>
      <c r="AJ11" s="14">
        <v>8.668432458463762E-3</v>
      </c>
      <c r="AK11" s="14">
        <v>7.2167428433966806E-3</v>
      </c>
      <c r="AL11" s="14">
        <v>8.4378013500482161E-3</v>
      </c>
      <c r="AM11" s="14">
        <v>8.622754491017964E-3</v>
      </c>
      <c r="AN11" s="14">
        <v>8.3993280537556989E-3</v>
      </c>
      <c r="AO11" s="14">
        <v>6.2335171421721413E-3</v>
      </c>
      <c r="AP11" s="14">
        <v>5.5050263283867879E-3</v>
      </c>
      <c r="AQ11" s="14">
        <v>8.8835534213685466E-3</v>
      </c>
      <c r="AR11" s="14">
        <v>7.9288803459875053E-3</v>
      </c>
      <c r="AS11" s="14">
        <v>6.0284543043163732E-3</v>
      </c>
      <c r="AT11" s="14">
        <v>7.6555023923444978E-3</v>
      </c>
      <c r="AU11" s="14">
        <v>8.1554329575437758E-3</v>
      </c>
      <c r="AV11" s="14">
        <v>1.1276391554702496E-2</v>
      </c>
      <c r="AW11" s="14">
        <v>7.1873502635361767E-3</v>
      </c>
      <c r="AX11" s="14">
        <v>7.182188173330141E-3</v>
      </c>
      <c r="AY11" s="14">
        <v>7.6646706586826346E-3</v>
      </c>
      <c r="AZ11" s="14">
        <v>8.1730769230769235E-3</v>
      </c>
      <c r="BA11" s="14">
        <v>6.4825930372148857E-3</v>
      </c>
      <c r="BB11" s="14">
        <v>6.2605345533349385E-3</v>
      </c>
      <c r="BC11" s="14">
        <v>8.4154844914642937E-3</v>
      </c>
      <c r="BD11" s="14">
        <v>6.9795427196149215E-3</v>
      </c>
      <c r="BE11" s="14">
        <v>8.1770081770081767E-3</v>
      </c>
      <c r="BF11" s="14">
        <v>6.7033756284414648E-3</v>
      </c>
      <c r="BG11" s="14">
        <v>7.2098053352559477E-3</v>
      </c>
      <c r="BH11" s="14">
        <v>7.9098753595397888E-3</v>
      </c>
      <c r="BI11" s="14">
        <v>6.9896360568811764E-3</v>
      </c>
      <c r="BJ11" s="14">
        <v>5.7706179370040876E-3</v>
      </c>
      <c r="BK11" s="14">
        <v>9.6176965616734788E-3</v>
      </c>
      <c r="BL11" s="14">
        <v>6.4841498559077811E-3</v>
      </c>
      <c r="BM11" s="14">
        <v>6.7616517749335909E-3</v>
      </c>
      <c r="BN11" s="14">
        <v>8.8707743946295856E-3</v>
      </c>
      <c r="BO11" s="14">
        <v>6.4919451791295981E-3</v>
      </c>
      <c r="BP11" s="14">
        <v>7.1976967370441462E-3</v>
      </c>
      <c r="BQ11" s="14">
        <v>7.7052732964122319E-3</v>
      </c>
      <c r="BR11" s="14">
        <v>6.9678039404132627E-3</v>
      </c>
      <c r="BS11" s="14">
        <v>5.5182341650671781E-3</v>
      </c>
      <c r="BT11" s="14">
        <v>7.7182826821032323E-3</v>
      </c>
      <c r="BU11" s="14">
        <v>9.3795093795093799E-3</v>
      </c>
      <c r="BV11" s="14">
        <v>8.4479845522568188E-3</v>
      </c>
      <c r="BW11" s="14">
        <v>9.1258405379442843E-3</v>
      </c>
      <c r="BX11" s="14">
        <v>7.2289156626506026E-3</v>
      </c>
      <c r="BY11" s="14">
        <v>7.4555074555074556E-3</v>
      </c>
      <c r="BZ11" s="14">
        <v>7.6904590242730109E-3</v>
      </c>
      <c r="CA11" s="14">
        <v>5.2846504924333416E-3</v>
      </c>
      <c r="CB11" s="14">
        <v>6.9377990430622011E-3</v>
      </c>
      <c r="CC11" s="14">
        <v>6.7437379576107898E-3</v>
      </c>
      <c r="CD11" s="14">
        <v>9.1456077015643795E-3</v>
      </c>
      <c r="CE11" s="14">
        <v>7.493352671017646E-3</v>
      </c>
      <c r="CF11" s="14">
        <v>9.6223237911955729E-3</v>
      </c>
      <c r="CG11" s="14">
        <v>6.2350119904076738E-3</v>
      </c>
      <c r="CH11" s="14">
        <v>9.3908018300024078E-3</v>
      </c>
      <c r="CI11" s="14">
        <v>6.4997592681752528E-3</v>
      </c>
      <c r="CJ11" s="14">
        <v>1.064087061668682E-2</v>
      </c>
      <c r="CK11" s="14">
        <v>6.0444874274661504E-3</v>
      </c>
      <c r="CL11" s="14">
        <v>8.6788813886210219E-3</v>
      </c>
      <c r="CM11" s="14">
        <v>1.0353960992053936E-2</v>
      </c>
      <c r="CN11" s="14">
        <v>1.0612638687891944E-2</v>
      </c>
      <c r="CO11" s="14">
        <v>9.4775212636695021E-3</v>
      </c>
      <c r="CP11" s="14">
        <v>9.2210628488231007E-3</v>
      </c>
      <c r="CQ11" s="14">
        <v>8.9936801166747692E-3</v>
      </c>
      <c r="CR11" s="14">
        <v>8.493084202863382E-3</v>
      </c>
      <c r="CS11" s="14">
        <v>9.2502434274586171E-3</v>
      </c>
      <c r="CT11" s="14">
        <v>1.0721247563352826E-2</v>
      </c>
      <c r="CU11" s="14">
        <v>9.7158124848190433E-3</v>
      </c>
      <c r="CV11" s="14">
        <v>1.1460619361131432E-2</v>
      </c>
      <c r="CW11" s="14">
        <v>9.4036129670873551E-3</v>
      </c>
      <c r="CX11" s="14">
        <v>9.8650051921079958E-3</v>
      </c>
      <c r="CY11" s="15"/>
    </row>
    <row r="12" spans="1:103" x14ac:dyDescent="0.2">
      <c r="A12" s="149"/>
      <c r="B12" s="16">
        <v>4</v>
      </c>
      <c r="C12" s="14">
        <v>2.2459292532285232E-2</v>
      </c>
      <c r="D12" s="14">
        <v>2.1567596002104155E-2</v>
      </c>
      <c r="E12" s="14">
        <v>1.8560894991100942E-2</v>
      </c>
      <c r="F12" s="14">
        <v>2.0717534108135423E-2</v>
      </c>
      <c r="G12" s="14">
        <v>1.575E-2</v>
      </c>
      <c r="H12" s="14">
        <v>1.5567086730911787E-2</v>
      </c>
      <c r="I12" s="14">
        <v>1.4289233801428923E-2</v>
      </c>
      <c r="J12" s="14">
        <v>1.4785608674223755E-2</v>
      </c>
      <c r="K12" s="14">
        <v>1.5362106803218726E-2</v>
      </c>
      <c r="L12" s="14">
        <v>1.2481644640234948E-2</v>
      </c>
      <c r="M12" s="14">
        <v>1.296477495107632E-2</v>
      </c>
      <c r="N12" s="14">
        <v>1.2351658997335917E-2</v>
      </c>
      <c r="O12" s="14">
        <v>1.0181818181818183E-2</v>
      </c>
      <c r="P12" s="14">
        <v>1.1878787878787879E-2</v>
      </c>
      <c r="Q12" s="14">
        <v>1.2348668280871672E-2</v>
      </c>
      <c r="R12" s="14">
        <v>9.2098885118759091E-3</v>
      </c>
      <c r="S12" s="14">
        <v>1.2333736396614269E-2</v>
      </c>
      <c r="T12" s="14">
        <v>9.1942898620856525E-3</v>
      </c>
      <c r="U12" s="14">
        <v>1.0877447425670777E-2</v>
      </c>
      <c r="V12" s="14">
        <v>1.0424242424242424E-2</v>
      </c>
      <c r="W12" s="14">
        <v>9.1854000483442104E-3</v>
      </c>
      <c r="X12" s="14">
        <v>1.1055034847392453E-2</v>
      </c>
      <c r="Y12" s="14">
        <v>9.6455268869061975E-3</v>
      </c>
      <c r="Z12" s="14">
        <v>9.8795180722891559E-3</v>
      </c>
      <c r="AA12" s="14">
        <v>8.1515224166866466E-3</v>
      </c>
      <c r="AB12" s="14">
        <v>9.3772541476316428E-3</v>
      </c>
      <c r="AC12" s="14">
        <v>9.8842815814850528E-3</v>
      </c>
      <c r="AD12" s="14">
        <v>9.1610414657666353E-3</v>
      </c>
      <c r="AE12" s="14">
        <v>6.0153994225216551E-3</v>
      </c>
      <c r="AF12" s="14">
        <v>8.631023735315272E-3</v>
      </c>
      <c r="AG12" s="14">
        <v>8.3872513779055836E-3</v>
      </c>
      <c r="AH12" s="14">
        <v>7.9193664506839456E-3</v>
      </c>
      <c r="AI12" s="14">
        <v>1.1306230454654799E-2</v>
      </c>
      <c r="AJ12" s="14">
        <v>7.9460630869251144E-3</v>
      </c>
      <c r="AK12" s="14">
        <v>5.5328361799374549E-3</v>
      </c>
      <c r="AL12" s="14">
        <v>1.1330761812921889E-2</v>
      </c>
      <c r="AM12" s="14">
        <v>7.6646706586826346E-3</v>
      </c>
      <c r="AN12" s="14">
        <v>9.5992320614350854E-3</v>
      </c>
      <c r="AO12" s="14">
        <v>6.9527691201150803E-3</v>
      </c>
      <c r="AP12" s="14">
        <v>8.1378650071804691E-3</v>
      </c>
      <c r="AQ12" s="14">
        <v>5.7623049219687871E-3</v>
      </c>
      <c r="AR12" s="14">
        <v>9.1302258529553093E-3</v>
      </c>
      <c r="AS12" s="14">
        <v>6.0284543043163732E-3</v>
      </c>
      <c r="AT12" s="14">
        <v>8.3732057416267946E-3</v>
      </c>
      <c r="AU12" s="14">
        <v>6.2365075557687692E-3</v>
      </c>
      <c r="AV12" s="14">
        <v>7.9174664107485599E-3</v>
      </c>
      <c r="AW12" s="14">
        <v>8.8643986583612847E-3</v>
      </c>
      <c r="AX12" s="14">
        <v>7.9004069906631561E-3</v>
      </c>
      <c r="AY12" s="14">
        <v>9.8203592814371261E-3</v>
      </c>
      <c r="AZ12" s="14">
        <v>7.6923076923076927E-3</v>
      </c>
      <c r="BA12" s="14">
        <v>7.2028811524609843E-3</v>
      </c>
      <c r="BB12" s="14">
        <v>6.7421141343607027E-3</v>
      </c>
      <c r="BC12" s="14">
        <v>7.6941572493387832E-3</v>
      </c>
      <c r="BD12" s="14">
        <v>8.4235860409145602E-3</v>
      </c>
      <c r="BE12" s="14">
        <v>6.7340067340067337E-3</v>
      </c>
      <c r="BF12" s="14">
        <v>8.6186258079961695E-3</v>
      </c>
      <c r="BG12" s="14">
        <v>5.5275174236962266E-3</v>
      </c>
      <c r="BH12" s="14">
        <v>7.9098753595397888E-3</v>
      </c>
      <c r="BI12" s="14">
        <v>6.7486141238852736E-3</v>
      </c>
      <c r="BJ12" s="14">
        <v>7.2132724212551095E-3</v>
      </c>
      <c r="BK12" s="14">
        <v>7.93459966338062E-3</v>
      </c>
      <c r="BL12" s="14">
        <v>9.3659942363112387E-3</v>
      </c>
      <c r="BM12" s="14">
        <v>4.8297512678097078E-3</v>
      </c>
      <c r="BN12" s="14">
        <v>8.631023735315272E-3</v>
      </c>
      <c r="BO12" s="14">
        <v>7.4537148352969464E-3</v>
      </c>
      <c r="BP12" s="14">
        <v>1.0316698656429943E-2</v>
      </c>
      <c r="BQ12" s="14">
        <v>7.2236937153864677E-3</v>
      </c>
      <c r="BR12" s="14">
        <v>6.2469966362325808E-3</v>
      </c>
      <c r="BS12" s="14">
        <v>8.6372360844529754E-3</v>
      </c>
      <c r="BT12" s="14">
        <v>7.9594790159189573E-3</v>
      </c>
      <c r="BU12" s="14">
        <v>8.1770081770081767E-3</v>
      </c>
      <c r="BV12" s="14">
        <v>7.2411296162201303E-3</v>
      </c>
      <c r="BW12" s="14">
        <v>1.0086455331412104E-2</v>
      </c>
      <c r="BX12" s="14">
        <v>6.7469879518072288E-3</v>
      </c>
      <c r="BY12" s="14">
        <v>7.215007215007215E-3</v>
      </c>
      <c r="BZ12" s="14">
        <v>8.8920932468156688E-3</v>
      </c>
      <c r="CA12" s="14">
        <v>9.3682440547681965E-3</v>
      </c>
      <c r="CB12" s="14">
        <v>6.9377990430622011E-3</v>
      </c>
      <c r="CC12" s="14">
        <v>1.0597302504816955E-2</v>
      </c>
      <c r="CD12" s="14">
        <v>8.1829121540312882E-3</v>
      </c>
      <c r="CE12" s="14">
        <v>7.7350737249214409E-3</v>
      </c>
      <c r="CF12" s="14">
        <v>5.7733942747173446E-3</v>
      </c>
      <c r="CG12" s="14">
        <v>9.1127098321342921E-3</v>
      </c>
      <c r="CH12" s="14">
        <v>7.2236937153864677E-3</v>
      </c>
      <c r="CI12" s="14">
        <v>9.8700048146364953E-3</v>
      </c>
      <c r="CJ12" s="14">
        <v>7.2551390568319227E-3</v>
      </c>
      <c r="CK12" s="14">
        <v>1.0396518375241779E-2</v>
      </c>
      <c r="CL12" s="14">
        <v>5.7859209257473485E-3</v>
      </c>
      <c r="CM12" s="14">
        <v>7.4644835058993502E-3</v>
      </c>
      <c r="CN12" s="14">
        <v>1.0612638687891944E-2</v>
      </c>
      <c r="CO12" s="14">
        <v>1.0935601458080195E-2</v>
      </c>
      <c r="CP12" s="14">
        <v>5.5811696190245083E-3</v>
      </c>
      <c r="CQ12" s="14">
        <v>9.9659698590179868E-3</v>
      </c>
      <c r="CR12" s="14">
        <v>1.0191701043436059E-2</v>
      </c>
      <c r="CS12" s="14">
        <v>7.7896786757546254E-3</v>
      </c>
      <c r="CT12" s="14">
        <v>8.5282651072124752E-3</v>
      </c>
      <c r="CU12" s="14">
        <v>8.501335924216662E-3</v>
      </c>
      <c r="CV12" s="14">
        <v>8.0468178493050477E-3</v>
      </c>
      <c r="CW12" s="14">
        <v>8.9086859688195987E-3</v>
      </c>
      <c r="CX12" s="14">
        <v>7.5285565939771544E-3</v>
      </c>
      <c r="CY12" s="15"/>
    </row>
    <row r="13" spans="1:103" x14ac:dyDescent="0.2">
      <c r="A13" s="149"/>
      <c r="B13" s="10">
        <v>5</v>
      </c>
      <c r="C13" s="14">
        <v>2.6389668725435148E-2</v>
      </c>
      <c r="D13" s="14">
        <v>1.7622304050499738E-2</v>
      </c>
      <c r="E13" s="14">
        <v>1.932367149758454E-2</v>
      </c>
      <c r="F13" s="14">
        <v>1.8191005558362811E-2</v>
      </c>
      <c r="G13" s="14">
        <v>1.6500000000000001E-2</v>
      </c>
      <c r="H13" s="14">
        <v>1.6555473190017298E-2</v>
      </c>
      <c r="I13" s="14">
        <v>1.5521064301552107E-2</v>
      </c>
      <c r="J13" s="14">
        <v>1.4785608674223755E-2</v>
      </c>
      <c r="K13" s="14">
        <v>1.5605949768349184E-2</v>
      </c>
      <c r="L13" s="14">
        <v>1.346059716103769E-2</v>
      </c>
      <c r="M13" s="14">
        <v>1.4187866927592954E-2</v>
      </c>
      <c r="N13" s="14">
        <v>1.6468878663114556E-2</v>
      </c>
      <c r="O13" s="14">
        <v>1.1878787878787879E-2</v>
      </c>
      <c r="P13" s="14">
        <v>1.1393939393939394E-2</v>
      </c>
      <c r="Q13" s="14">
        <v>1.1380145278450363E-2</v>
      </c>
      <c r="R13" s="14">
        <v>1.187590887057683E-2</v>
      </c>
      <c r="S13" s="14">
        <v>1.2091898428053204E-2</v>
      </c>
      <c r="T13" s="14">
        <v>1.2097749818533753E-2</v>
      </c>
      <c r="U13" s="14">
        <v>8.9436789944404155E-3</v>
      </c>
      <c r="V13" s="14">
        <v>9.696969696969697E-3</v>
      </c>
      <c r="W13" s="14">
        <v>9.6688421561518002E-3</v>
      </c>
      <c r="X13" s="14">
        <v>1.0334054313866858E-2</v>
      </c>
      <c r="Y13" s="14">
        <v>9.1632505425608881E-3</v>
      </c>
      <c r="Z13" s="14">
        <v>1.108433734939759E-2</v>
      </c>
      <c r="AA13" s="14">
        <v>9.8297770318868383E-3</v>
      </c>
      <c r="AB13" s="14">
        <v>7.93459966338062E-3</v>
      </c>
      <c r="AC13" s="14">
        <v>7.7145612343297977E-3</v>
      </c>
      <c r="AD13" s="14">
        <v>1.0125361620057859E-2</v>
      </c>
      <c r="AE13" s="14">
        <v>9.1434071222329157E-3</v>
      </c>
      <c r="AF13" s="14">
        <v>9.3502757132582111E-3</v>
      </c>
      <c r="AG13" s="14">
        <v>6.9494368559789117E-3</v>
      </c>
      <c r="AH13" s="14">
        <v>8.8792896568274538E-3</v>
      </c>
      <c r="AI13" s="14">
        <v>9.381765696415684E-3</v>
      </c>
      <c r="AJ13" s="14">
        <v>7.2236937153864677E-3</v>
      </c>
      <c r="AK13" s="14">
        <v>6.2545104642771233E-3</v>
      </c>
      <c r="AL13" s="14">
        <v>1.0125361620057859E-2</v>
      </c>
      <c r="AM13" s="14">
        <v>5.2694610778443113E-3</v>
      </c>
      <c r="AN13" s="14">
        <v>8.8792896568274538E-3</v>
      </c>
      <c r="AO13" s="14">
        <v>6.9527691201150803E-3</v>
      </c>
      <c r="AP13" s="14">
        <v>8.8559119195787458E-3</v>
      </c>
      <c r="AQ13" s="14">
        <v>1.0084033613445379E-2</v>
      </c>
      <c r="AR13" s="14">
        <v>8.4094185487746283E-3</v>
      </c>
      <c r="AS13" s="14">
        <v>6.0284543043163732E-3</v>
      </c>
      <c r="AT13" s="14">
        <v>8.6124401913875593E-3</v>
      </c>
      <c r="AU13" s="14">
        <v>8.6351643079875268E-3</v>
      </c>
      <c r="AV13" s="14">
        <v>6.2380038387715928E-3</v>
      </c>
      <c r="AW13" s="14">
        <v>8.8643986583612847E-3</v>
      </c>
      <c r="AX13" s="14">
        <v>9.5762508977735219E-3</v>
      </c>
      <c r="AY13" s="14">
        <v>6.4670658682634734E-3</v>
      </c>
      <c r="AZ13" s="14">
        <v>8.1730769230769235E-3</v>
      </c>
      <c r="BA13" s="14">
        <v>9.6038415366146452E-3</v>
      </c>
      <c r="BB13" s="14">
        <v>1.0113171201541055E-2</v>
      </c>
      <c r="BC13" s="14">
        <v>1.0098581389757152E-2</v>
      </c>
      <c r="BD13" s="14">
        <v>6.9795427196149215E-3</v>
      </c>
      <c r="BE13" s="14">
        <v>7.4555074555074556E-3</v>
      </c>
      <c r="BF13" s="14">
        <v>8.1398132631074933E-3</v>
      </c>
      <c r="BG13" s="14">
        <v>7.2098053352559477E-3</v>
      </c>
      <c r="BH13" s="14">
        <v>8.389261744966443E-3</v>
      </c>
      <c r="BI13" s="14">
        <v>7.4716799228729813E-3</v>
      </c>
      <c r="BJ13" s="14">
        <v>7.6941572493387832E-3</v>
      </c>
      <c r="BK13" s="14">
        <v>6.2515027650877613E-3</v>
      </c>
      <c r="BL13" s="14">
        <v>6.7243035542747355E-3</v>
      </c>
      <c r="BM13" s="14">
        <v>8.6935522820574748E-3</v>
      </c>
      <c r="BN13" s="14">
        <v>7.911771757372333E-3</v>
      </c>
      <c r="BO13" s="14">
        <v>7.4537148352969464E-3</v>
      </c>
      <c r="BP13" s="14">
        <v>4.3186180422264877E-3</v>
      </c>
      <c r="BQ13" s="14">
        <v>4.8157958102576452E-3</v>
      </c>
      <c r="BR13" s="14">
        <v>8.8899567515617495E-3</v>
      </c>
      <c r="BS13" s="14">
        <v>9.3570057581573891E-3</v>
      </c>
      <c r="BT13" s="14">
        <v>8.6830680173661367E-3</v>
      </c>
      <c r="BU13" s="14">
        <v>8.1770081770081767E-3</v>
      </c>
      <c r="BV13" s="14">
        <v>1.0861694424330196E-2</v>
      </c>
      <c r="BW13" s="14">
        <v>7.4447646493756006E-3</v>
      </c>
      <c r="BX13" s="14">
        <v>1.0602409638554217E-2</v>
      </c>
      <c r="BY13" s="14">
        <v>6.0125060125060126E-3</v>
      </c>
      <c r="BZ13" s="14">
        <v>7.6904590242730109E-3</v>
      </c>
      <c r="CA13" s="14">
        <v>6.2454960365121307E-3</v>
      </c>
      <c r="CB13" s="14">
        <v>6.2200956937799043E-3</v>
      </c>
      <c r="CC13" s="14">
        <v>9.1522157996146436E-3</v>
      </c>
      <c r="CD13" s="14">
        <v>1.0108303249097473E-2</v>
      </c>
      <c r="CE13" s="14">
        <v>7.493352671017646E-3</v>
      </c>
      <c r="CF13" s="14">
        <v>8.4195333172961268E-3</v>
      </c>
      <c r="CG13" s="14">
        <v>7.9136690647482015E-3</v>
      </c>
      <c r="CH13" s="14">
        <v>6.2605345533349385E-3</v>
      </c>
      <c r="CI13" s="14">
        <v>6.9812229176697159E-3</v>
      </c>
      <c r="CJ13" s="14">
        <v>8.4643288996372433E-3</v>
      </c>
      <c r="CK13" s="14">
        <v>9.4294003868471959E-3</v>
      </c>
      <c r="CL13" s="14">
        <v>8.1967213114754103E-3</v>
      </c>
      <c r="CM13" s="14">
        <v>7.9460630869251144E-3</v>
      </c>
      <c r="CN13" s="14">
        <v>1.0612638687891944E-2</v>
      </c>
      <c r="CO13" s="14">
        <v>7.5334143377885788E-3</v>
      </c>
      <c r="CP13" s="14">
        <v>7.522446008250425E-3</v>
      </c>
      <c r="CQ13" s="14">
        <v>9.2367525522605732E-3</v>
      </c>
      <c r="CR13" s="14">
        <v>1.1162339238049017E-2</v>
      </c>
      <c r="CS13" s="14">
        <v>7.0593962999026287E-3</v>
      </c>
      <c r="CT13" s="14">
        <v>7.3099415204678359E-3</v>
      </c>
      <c r="CU13" s="14">
        <v>9.9587077969395185E-3</v>
      </c>
      <c r="CV13" s="14">
        <v>9.2660326749573283E-3</v>
      </c>
      <c r="CW13" s="14">
        <v>1.1383320960158377E-2</v>
      </c>
      <c r="CX13" s="14">
        <v>8.8265835929387335E-3</v>
      </c>
      <c r="CY13" s="15"/>
    </row>
    <row r="14" spans="1:103" x14ac:dyDescent="0.2">
      <c r="A14" s="149"/>
      <c r="B14" s="10">
        <v>6</v>
      </c>
      <c r="C14" s="14">
        <v>1.9371139809096015E-2</v>
      </c>
      <c r="D14" s="14">
        <v>2.1041557075223566E-2</v>
      </c>
      <c r="E14" s="14">
        <v>2.364607170099161E-2</v>
      </c>
      <c r="F14" s="14">
        <v>1.9959575543203639E-2</v>
      </c>
      <c r="G14" s="14">
        <v>1.9E-2</v>
      </c>
      <c r="H14" s="14">
        <v>1.7790956263899184E-2</v>
      </c>
      <c r="I14" s="14">
        <v>1.4042867701404288E-2</v>
      </c>
      <c r="J14" s="14">
        <v>1.700344997535732E-2</v>
      </c>
      <c r="K14" s="14">
        <v>1.3167520117044623E-2</v>
      </c>
      <c r="L14" s="14">
        <v>1.1992168379833579E-2</v>
      </c>
      <c r="M14" s="14">
        <v>1.2720156555772993E-2</v>
      </c>
      <c r="N14" s="14">
        <v>1.6226689271009929E-2</v>
      </c>
      <c r="O14" s="14">
        <v>1.4303030303030304E-2</v>
      </c>
      <c r="P14" s="14">
        <v>1.3575757575757576E-2</v>
      </c>
      <c r="Q14" s="14">
        <v>1.2590799031476998E-2</v>
      </c>
      <c r="R14" s="14">
        <v>1.4299563742123121E-2</v>
      </c>
      <c r="S14" s="14">
        <v>1.3542926239419589E-2</v>
      </c>
      <c r="T14" s="14">
        <v>1.1613839825792402E-2</v>
      </c>
      <c r="U14" s="14">
        <v>1.0877447425670777E-2</v>
      </c>
      <c r="V14" s="14">
        <v>1.2606060606060607E-2</v>
      </c>
      <c r="W14" s="14">
        <v>1.0877447425670777E-2</v>
      </c>
      <c r="X14" s="14">
        <v>9.1324200913242004E-3</v>
      </c>
      <c r="Y14" s="14">
        <v>1.1333494092114782E-2</v>
      </c>
      <c r="Z14" s="14">
        <v>7.9518072289156624E-3</v>
      </c>
      <c r="AA14" s="14">
        <v>1.2706784943658594E-2</v>
      </c>
      <c r="AB14" s="14">
        <v>8.6559269055061314E-3</v>
      </c>
      <c r="AC14" s="14">
        <v>1.1089681774349084E-2</v>
      </c>
      <c r="AD14" s="14">
        <v>8.6788813886210219E-3</v>
      </c>
      <c r="AE14" s="14">
        <v>1.082771896053898E-2</v>
      </c>
      <c r="AF14" s="14">
        <v>8.631023735315272E-3</v>
      </c>
      <c r="AG14" s="14">
        <v>1.0304337407141146E-2</v>
      </c>
      <c r="AH14" s="14">
        <v>1.079913606911447E-2</v>
      </c>
      <c r="AI14" s="14">
        <v>9.8628818859754636E-3</v>
      </c>
      <c r="AJ14" s="14">
        <v>8.668432458463762E-3</v>
      </c>
      <c r="AK14" s="14">
        <v>8.9006495068559063E-3</v>
      </c>
      <c r="AL14" s="14">
        <v>9.643201542912247E-3</v>
      </c>
      <c r="AM14" s="14">
        <v>7.6646706586826346E-3</v>
      </c>
      <c r="AN14" s="14">
        <v>7.199424046076314E-3</v>
      </c>
      <c r="AO14" s="14">
        <v>1.2706784943658594E-2</v>
      </c>
      <c r="AP14" s="14">
        <v>5.7443752991862135E-3</v>
      </c>
      <c r="AQ14" s="14">
        <v>5.5222088835534212E-3</v>
      </c>
      <c r="AR14" s="14">
        <v>7.6886112445939455E-3</v>
      </c>
      <c r="AS14" s="14">
        <v>9.1632505425608881E-3</v>
      </c>
      <c r="AT14" s="14">
        <v>7.6555023923444978E-3</v>
      </c>
      <c r="AU14" s="14">
        <v>8.8750299832094023E-3</v>
      </c>
      <c r="AV14" s="14">
        <v>9.1170825335892512E-3</v>
      </c>
      <c r="AW14" s="14">
        <v>7.1873502635361767E-3</v>
      </c>
      <c r="AX14" s="14">
        <v>8.8580320804405067E-3</v>
      </c>
      <c r="AY14" s="14">
        <v>6.9461077844311381E-3</v>
      </c>
      <c r="AZ14" s="14">
        <v>7.6923076923076927E-3</v>
      </c>
      <c r="BA14" s="14">
        <v>7.4429771908763502E-3</v>
      </c>
      <c r="BB14" s="14">
        <v>6.7421141343607027E-3</v>
      </c>
      <c r="BC14" s="14">
        <v>8.6559269055061314E-3</v>
      </c>
      <c r="BD14" s="14">
        <v>9.3862815884476532E-3</v>
      </c>
      <c r="BE14" s="14">
        <v>7.9365079365079361E-3</v>
      </c>
      <c r="BF14" s="14">
        <v>6.9427819008858029E-3</v>
      </c>
      <c r="BG14" s="14">
        <v>1.0814708002883922E-2</v>
      </c>
      <c r="BH14" s="14">
        <v>6.4717162032598271E-3</v>
      </c>
      <c r="BI14" s="14">
        <v>6.2665702578934687E-3</v>
      </c>
      <c r="BJ14" s="14">
        <v>8.8963693195479674E-3</v>
      </c>
      <c r="BK14" s="14">
        <v>7.93459966338062E-3</v>
      </c>
      <c r="BL14" s="14">
        <v>1.0566762728146013E-2</v>
      </c>
      <c r="BM14" s="14">
        <v>8.9350398454479587E-3</v>
      </c>
      <c r="BN14" s="14">
        <v>8.631023735315272E-3</v>
      </c>
      <c r="BO14" s="14">
        <v>6.9728300072132727E-3</v>
      </c>
      <c r="BP14" s="14">
        <v>7.4376199616122841E-3</v>
      </c>
      <c r="BQ14" s="14">
        <v>9.3908018300024078E-3</v>
      </c>
      <c r="BR14" s="14">
        <v>8.4094185487746283E-3</v>
      </c>
      <c r="BS14" s="14">
        <v>5.7581573896353169E-3</v>
      </c>
      <c r="BT14" s="14">
        <v>9.8890496864447661E-3</v>
      </c>
      <c r="BU14" s="14">
        <v>9.3795093795093799E-3</v>
      </c>
      <c r="BV14" s="14">
        <v>6.2756456673907796E-3</v>
      </c>
      <c r="BW14" s="14">
        <v>7.2046109510086453E-3</v>
      </c>
      <c r="BX14" s="14">
        <v>6.7469879518072288E-3</v>
      </c>
      <c r="BY14" s="14">
        <v>6.0125060125060126E-3</v>
      </c>
      <c r="BZ14" s="14">
        <v>6.4888248017303529E-3</v>
      </c>
      <c r="CA14" s="14">
        <v>1.0088878212827288E-2</v>
      </c>
      <c r="CB14" s="14">
        <v>9.0909090909090905E-3</v>
      </c>
      <c r="CC14" s="14">
        <v>1.0115606936416185E-2</v>
      </c>
      <c r="CD14" s="14">
        <v>8.9049338146811076E-3</v>
      </c>
      <c r="CE14" s="14">
        <v>1.0394005317863187E-2</v>
      </c>
      <c r="CF14" s="14">
        <v>7.938417127736349E-3</v>
      </c>
      <c r="CG14" s="14">
        <v>7.4340527577937653E-3</v>
      </c>
      <c r="CH14" s="14">
        <v>6.501324343847821E-3</v>
      </c>
      <c r="CI14" s="14">
        <v>9.1478093403948007E-3</v>
      </c>
      <c r="CJ14" s="14">
        <v>8.2224909310761787E-3</v>
      </c>
      <c r="CK14" s="14">
        <v>9.9129593810444866E-3</v>
      </c>
      <c r="CL14" s="14">
        <v>6.9913211186113794E-3</v>
      </c>
      <c r="CM14" s="14">
        <v>8.1868528774379969E-3</v>
      </c>
      <c r="CN14" s="14">
        <v>9.4066570188133143E-3</v>
      </c>
      <c r="CO14" s="14">
        <v>7.776427703523694E-3</v>
      </c>
      <c r="CP14" s="14">
        <v>7.522446008250425E-3</v>
      </c>
      <c r="CQ14" s="14">
        <v>8.0213903743315516E-3</v>
      </c>
      <c r="CR14" s="14">
        <v>1.0191701043436059E-2</v>
      </c>
      <c r="CS14" s="14">
        <v>5.8422590068159686E-3</v>
      </c>
      <c r="CT14" s="14">
        <v>6.5789473684210523E-3</v>
      </c>
      <c r="CU14" s="14">
        <v>5.1008015545299977E-3</v>
      </c>
      <c r="CV14" s="14">
        <v>7.5591319190441352E-3</v>
      </c>
      <c r="CW14" s="14">
        <v>8.6612224696857205E-3</v>
      </c>
      <c r="CX14" s="14">
        <v>6.7497403946002073E-3</v>
      </c>
      <c r="CY14" s="15"/>
    </row>
    <row r="15" spans="1:103" x14ac:dyDescent="0.2">
      <c r="A15" s="149"/>
      <c r="B15" s="16">
        <v>7</v>
      </c>
      <c r="C15" s="14">
        <v>2.021336327905671E-2</v>
      </c>
      <c r="D15" s="14">
        <v>2.0515518148342977E-2</v>
      </c>
      <c r="E15" s="14">
        <v>2.1103483346046274E-2</v>
      </c>
      <c r="F15" s="14">
        <v>1.8443658413340072E-2</v>
      </c>
      <c r="G15" s="14">
        <v>1.9E-2</v>
      </c>
      <c r="H15" s="14">
        <v>1.9026439337781073E-2</v>
      </c>
      <c r="I15" s="14">
        <v>1.527469820152747E-2</v>
      </c>
      <c r="J15" s="14">
        <v>1.5524889107934944E-2</v>
      </c>
      <c r="K15" s="14">
        <v>1.6581321628871007E-2</v>
      </c>
      <c r="L15" s="14">
        <v>1.7131669114047968E-2</v>
      </c>
      <c r="M15" s="14">
        <v>1.3943248532289627E-2</v>
      </c>
      <c r="N15" s="14">
        <v>1.5742310486800679E-2</v>
      </c>
      <c r="O15" s="14">
        <v>1.3333333333333334E-2</v>
      </c>
      <c r="P15" s="14">
        <v>1.4787878787878787E-2</v>
      </c>
      <c r="Q15" s="14">
        <v>1.3801452784503633E-2</v>
      </c>
      <c r="R15" s="14">
        <v>1.16335433834222E-2</v>
      </c>
      <c r="S15" s="14">
        <v>1.1366384522370012E-2</v>
      </c>
      <c r="T15" s="14">
        <v>1.0404064843939027E-2</v>
      </c>
      <c r="U15" s="14">
        <v>1.0635726371766982E-2</v>
      </c>
      <c r="V15" s="14">
        <v>1.2121212121212121E-2</v>
      </c>
      <c r="W15" s="14">
        <v>1.1360889533478366E-2</v>
      </c>
      <c r="X15" s="14">
        <v>8.4114395577986056E-3</v>
      </c>
      <c r="Y15" s="14">
        <v>9.6455268869061975E-3</v>
      </c>
      <c r="Z15" s="14">
        <v>1.036144578313253E-2</v>
      </c>
      <c r="AA15" s="14">
        <v>8.8707743946295856E-3</v>
      </c>
      <c r="AB15" s="14">
        <v>8.4154844914642937E-3</v>
      </c>
      <c r="AC15" s="14">
        <v>1.0125361620057859E-2</v>
      </c>
      <c r="AD15" s="14">
        <v>8.1967213114754103E-3</v>
      </c>
      <c r="AE15" s="14">
        <v>8.1809432146294509E-3</v>
      </c>
      <c r="AF15" s="14">
        <v>8.8707743946295856E-3</v>
      </c>
      <c r="AG15" s="14">
        <v>1.0064701653486701E-2</v>
      </c>
      <c r="AH15" s="14">
        <v>7.9193664506839456E-3</v>
      </c>
      <c r="AI15" s="14">
        <v>9.6223237911955729E-3</v>
      </c>
      <c r="AJ15" s="14">
        <v>7.9460630869251144E-3</v>
      </c>
      <c r="AK15" s="14">
        <v>1.0825114265095021E-2</v>
      </c>
      <c r="AL15" s="14">
        <v>7.7145612343297977E-3</v>
      </c>
      <c r="AM15" s="14">
        <v>5.9880239520958087E-3</v>
      </c>
      <c r="AN15" s="14">
        <v>8.3993280537556989E-3</v>
      </c>
      <c r="AO15" s="14">
        <v>8.1515224166866466E-3</v>
      </c>
      <c r="AP15" s="14">
        <v>1.1010052656773576E-2</v>
      </c>
      <c r="AQ15" s="14">
        <v>9.843937575030012E-3</v>
      </c>
      <c r="AR15" s="14">
        <v>1.0812109562710235E-2</v>
      </c>
      <c r="AS15" s="14">
        <v>1.0368941403424162E-2</v>
      </c>
      <c r="AT15" s="14">
        <v>7.1770334928229667E-3</v>
      </c>
      <c r="AU15" s="14">
        <v>9.1148956584312778E-3</v>
      </c>
      <c r="AV15" s="14">
        <v>6.4779270633397315E-3</v>
      </c>
      <c r="AW15" s="14">
        <v>6.9477719214183038E-3</v>
      </c>
      <c r="AX15" s="14">
        <v>7.6610007182188172E-3</v>
      </c>
      <c r="AY15" s="14">
        <v>7.9041916167664674E-3</v>
      </c>
      <c r="AZ15" s="14">
        <v>8.1730769230769235E-3</v>
      </c>
      <c r="BA15" s="14">
        <v>7.2028811524609843E-3</v>
      </c>
      <c r="BB15" s="14">
        <v>6.9829039248735852E-3</v>
      </c>
      <c r="BC15" s="14">
        <v>6.0110603510459245E-3</v>
      </c>
      <c r="BD15" s="14">
        <v>8.1829121540312882E-3</v>
      </c>
      <c r="BE15" s="14">
        <v>7.9365079365079361E-3</v>
      </c>
      <c r="BF15" s="14">
        <v>9.8156571702178591E-3</v>
      </c>
      <c r="BG15" s="14">
        <v>7.6904590242730109E-3</v>
      </c>
      <c r="BH15" s="14">
        <v>1.0067114093959731E-2</v>
      </c>
      <c r="BI15" s="14">
        <v>1.0845986984815618E-2</v>
      </c>
      <c r="BJ15" s="14">
        <v>1.0579466217840828E-2</v>
      </c>
      <c r="BK15" s="14">
        <v>1.0098581389757152E-2</v>
      </c>
      <c r="BL15" s="14">
        <v>8.4053794428434192E-3</v>
      </c>
      <c r="BM15" s="14">
        <v>7.4861144651050468E-3</v>
      </c>
      <c r="BN15" s="14">
        <v>6.473267801486454E-3</v>
      </c>
      <c r="BO15" s="14">
        <v>6.4919451791295981E-3</v>
      </c>
      <c r="BP15" s="14">
        <v>7.4376199616122841E-3</v>
      </c>
      <c r="BQ15" s="14">
        <v>7.7052732964122319E-3</v>
      </c>
      <c r="BR15" s="14">
        <v>8.4094185487746283E-3</v>
      </c>
      <c r="BS15" s="14">
        <v>6.7178502879078695E-3</v>
      </c>
      <c r="BT15" s="14">
        <v>8.4418716835504108E-3</v>
      </c>
      <c r="BU15" s="14">
        <v>7.9365079365079361E-3</v>
      </c>
      <c r="BV15" s="14">
        <v>6.0342746801834417E-3</v>
      </c>
      <c r="BW15" s="14">
        <v>8.1652257444764648E-3</v>
      </c>
      <c r="BX15" s="14">
        <v>8.4337349397590362E-3</v>
      </c>
      <c r="BY15" s="14">
        <v>7.9365079365079361E-3</v>
      </c>
      <c r="BZ15" s="14">
        <v>7.6904590242730109E-3</v>
      </c>
      <c r="CA15" s="14">
        <v>7.2063415805909197E-3</v>
      </c>
      <c r="CB15" s="14">
        <v>7.8947368421052634E-3</v>
      </c>
      <c r="CC15" s="14">
        <v>9.3930635838150294E-3</v>
      </c>
      <c r="CD15" s="14">
        <v>1.058965102286402E-2</v>
      </c>
      <c r="CE15" s="14">
        <v>8.2185158327290307E-3</v>
      </c>
      <c r="CF15" s="14">
        <v>6.0139523694972335E-3</v>
      </c>
      <c r="CG15" s="14">
        <v>7.4340527577937653E-3</v>
      </c>
      <c r="CH15" s="14">
        <v>8.1868528774379969E-3</v>
      </c>
      <c r="CI15" s="14">
        <v>6.9812229176697159E-3</v>
      </c>
      <c r="CJ15" s="14">
        <v>1.0399032648125755E-2</v>
      </c>
      <c r="CK15" s="14">
        <v>8.7040618955512572E-3</v>
      </c>
      <c r="CL15" s="14">
        <v>8.1967213114754103E-3</v>
      </c>
      <c r="CM15" s="14">
        <v>7.2236937153864677E-3</v>
      </c>
      <c r="CN15" s="14">
        <v>8.2006753497346832E-3</v>
      </c>
      <c r="CO15" s="14">
        <v>7.0473876063183475E-3</v>
      </c>
      <c r="CP15" s="14">
        <v>8.0077651055569035E-3</v>
      </c>
      <c r="CQ15" s="14">
        <v>9.2367525522605732E-3</v>
      </c>
      <c r="CR15" s="14">
        <v>5.338510070371269E-3</v>
      </c>
      <c r="CS15" s="14">
        <v>9.2502434274586171E-3</v>
      </c>
      <c r="CT15" s="14">
        <v>8.771929824561403E-3</v>
      </c>
      <c r="CU15" s="14">
        <v>7.0439640514938064E-3</v>
      </c>
      <c r="CV15" s="14">
        <v>6.8276030236527679E-3</v>
      </c>
      <c r="CW15" s="14">
        <v>5.6916604800791885E-3</v>
      </c>
      <c r="CX15" s="14">
        <v>6.7497403946002073E-3</v>
      </c>
      <c r="CY15" s="15"/>
    </row>
    <row r="16" spans="1:103" x14ac:dyDescent="0.2">
      <c r="A16" s="149"/>
      <c r="B16" s="10">
        <v>8</v>
      </c>
      <c r="C16" s="14">
        <v>1.824817518248175E-2</v>
      </c>
      <c r="D16" s="14">
        <v>2.2093634928984744E-2</v>
      </c>
      <c r="E16" s="14">
        <v>2.2883295194508008E-2</v>
      </c>
      <c r="F16" s="14">
        <v>2.02122283981809E-2</v>
      </c>
      <c r="G16" s="14">
        <v>2.0250000000000001E-2</v>
      </c>
      <c r="H16" s="14">
        <v>2.1991598715097604E-2</v>
      </c>
      <c r="I16" s="14">
        <v>1.9709288001970929E-2</v>
      </c>
      <c r="J16" s="14">
        <v>1.6757023164120255E-2</v>
      </c>
      <c r="K16" s="14">
        <v>1.7312850524262374E-2</v>
      </c>
      <c r="L16" s="14">
        <v>1.6152716593245228E-2</v>
      </c>
      <c r="M16" s="14">
        <v>1.5655577299412915E-2</v>
      </c>
      <c r="N16" s="14">
        <v>1.453136352627755E-2</v>
      </c>
      <c r="O16" s="14">
        <v>1.4787878787878787E-2</v>
      </c>
      <c r="P16" s="14">
        <v>1.7212121212121213E-2</v>
      </c>
      <c r="Q16" s="14">
        <v>1.5254237288135594E-2</v>
      </c>
      <c r="R16" s="14">
        <v>1.3572467280659235E-2</v>
      </c>
      <c r="S16" s="14">
        <v>1.5961305925030228E-2</v>
      </c>
      <c r="T16" s="14">
        <v>1.4517299782240502E-2</v>
      </c>
      <c r="U16" s="14">
        <v>8.4602368866328256E-3</v>
      </c>
      <c r="V16" s="14">
        <v>1.2606060606060607E-2</v>
      </c>
      <c r="W16" s="14">
        <v>1.2086052695189751E-2</v>
      </c>
      <c r="X16" s="14">
        <v>1.2737322758952174E-2</v>
      </c>
      <c r="Y16" s="14">
        <v>1.0127803231251507E-2</v>
      </c>
      <c r="Z16" s="14">
        <v>1.0120481927710843E-2</v>
      </c>
      <c r="AA16" s="14">
        <v>1.1268280987772716E-2</v>
      </c>
      <c r="AB16" s="14">
        <v>1.0579466217840828E-2</v>
      </c>
      <c r="AC16" s="14">
        <v>9.4021215043394411E-3</v>
      </c>
      <c r="AD16" s="14">
        <v>1.1812921890067503E-2</v>
      </c>
      <c r="AE16" s="14">
        <v>8.9027911453320504E-3</v>
      </c>
      <c r="AF16" s="14">
        <v>9.3502757132582111E-3</v>
      </c>
      <c r="AG16" s="14">
        <v>9.8250658998322547E-3</v>
      </c>
      <c r="AH16" s="14">
        <v>7.9193664506839456E-3</v>
      </c>
      <c r="AI16" s="14">
        <v>9.1412076016357952E-3</v>
      </c>
      <c r="AJ16" s="14">
        <v>1.0353960992053936E-2</v>
      </c>
      <c r="AK16" s="14">
        <v>9.6223237911955729E-3</v>
      </c>
      <c r="AL16" s="14">
        <v>8.6788813886210219E-3</v>
      </c>
      <c r="AM16" s="14">
        <v>1.0059880239520959E-2</v>
      </c>
      <c r="AN16" s="14">
        <v>1.1279097672186225E-2</v>
      </c>
      <c r="AO16" s="14">
        <v>1.1747782306401342E-2</v>
      </c>
      <c r="AP16" s="14">
        <v>1.077070368597415E-2</v>
      </c>
      <c r="AQ16" s="14">
        <v>8.1632653061224497E-3</v>
      </c>
      <c r="AR16" s="14">
        <v>9.3704949543488708E-3</v>
      </c>
      <c r="AS16" s="14">
        <v>7.2341451651796477E-3</v>
      </c>
      <c r="AT16" s="14">
        <v>9.5693779904306216E-3</v>
      </c>
      <c r="AU16" s="14">
        <v>9.1148956584312778E-3</v>
      </c>
      <c r="AV16" s="14">
        <v>8.1573896353166978E-3</v>
      </c>
      <c r="AW16" s="14">
        <v>1.0301868711068519E-2</v>
      </c>
      <c r="AX16" s="14">
        <v>9.0974383528848457E-3</v>
      </c>
      <c r="AY16" s="14">
        <v>8.8622754491017967E-3</v>
      </c>
      <c r="AZ16" s="14">
        <v>8.8942307692307689E-3</v>
      </c>
      <c r="BA16" s="14">
        <v>7.4429771908763502E-3</v>
      </c>
      <c r="BB16" s="14">
        <v>7.9460630869251144E-3</v>
      </c>
      <c r="BC16" s="14">
        <v>6.2515027650877613E-3</v>
      </c>
      <c r="BD16" s="14">
        <v>8.6642599277978339E-3</v>
      </c>
      <c r="BE16" s="14">
        <v>7.4555074555074556E-3</v>
      </c>
      <c r="BF16" s="14">
        <v>9.8156571702178591E-3</v>
      </c>
      <c r="BG16" s="14">
        <v>6.4888248017303529E-3</v>
      </c>
      <c r="BH16" s="14">
        <v>7.4304889741131355E-3</v>
      </c>
      <c r="BI16" s="14">
        <v>6.2665702578934687E-3</v>
      </c>
      <c r="BJ16" s="14">
        <v>7.93459966338062E-3</v>
      </c>
      <c r="BK16" s="14">
        <v>7.93459966338062E-3</v>
      </c>
      <c r="BL16" s="14">
        <v>1.0566762728146013E-2</v>
      </c>
      <c r="BM16" s="14">
        <v>8.9350398454479587E-3</v>
      </c>
      <c r="BN16" s="14">
        <v>6.473267801486454E-3</v>
      </c>
      <c r="BO16" s="14">
        <v>1.0819908631882664E-2</v>
      </c>
      <c r="BP16" s="14">
        <v>5.9980806142034548E-3</v>
      </c>
      <c r="BQ16" s="14">
        <v>9.1500120394895253E-3</v>
      </c>
      <c r="BR16" s="14">
        <v>7.2080730418068234E-3</v>
      </c>
      <c r="BS16" s="14">
        <v>1.0076775431861805E-2</v>
      </c>
      <c r="BT16" s="14">
        <v>6.5123010130246021E-3</v>
      </c>
      <c r="BU16" s="14">
        <v>8.1770081770081767E-3</v>
      </c>
      <c r="BV16" s="14">
        <v>7.965242577842143E-3</v>
      </c>
      <c r="BW16" s="14">
        <v>7.2046109510086453E-3</v>
      </c>
      <c r="BX16" s="14">
        <v>7.9518072289156624E-3</v>
      </c>
      <c r="BY16" s="14">
        <v>7.215007215007215E-3</v>
      </c>
      <c r="BZ16" s="14">
        <v>8.6517664023071372E-3</v>
      </c>
      <c r="CA16" s="14">
        <v>7.4465529666106174E-3</v>
      </c>
      <c r="CB16" s="14">
        <v>6.6985645933014355E-3</v>
      </c>
      <c r="CC16" s="14">
        <v>7.7071290944123313E-3</v>
      </c>
      <c r="CD16" s="14">
        <v>4.8134777376654635E-3</v>
      </c>
      <c r="CE16" s="14">
        <v>7.0099105632100553E-3</v>
      </c>
      <c r="CF16" s="14">
        <v>6.4950685590570122E-3</v>
      </c>
      <c r="CG16" s="14">
        <v>6.4748201438848919E-3</v>
      </c>
      <c r="CH16" s="14">
        <v>7.2236937153864677E-3</v>
      </c>
      <c r="CI16" s="14">
        <v>7.462686567164179E-3</v>
      </c>
      <c r="CJ16" s="14">
        <v>7.2551390568319227E-3</v>
      </c>
      <c r="CK16" s="14">
        <v>7.4951644100580269E-3</v>
      </c>
      <c r="CL16" s="14">
        <v>7.473481195756991E-3</v>
      </c>
      <c r="CM16" s="14">
        <v>6.7421141343607027E-3</v>
      </c>
      <c r="CN16" s="14">
        <v>6.0299083453931503E-3</v>
      </c>
      <c r="CO16" s="14">
        <v>7.2904009720534627E-3</v>
      </c>
      <c r="CP16" s="14">
        <v>9.706381946129581E-3</v>
      </c>
      <c r="CQ16" s="14">
        <v>8.2644628099173556E-3</v>
      </c>
      <c r="CR16" s="14">
        <v>7.0371269109439456E-3</v>
      </c>
      <c r="CS16" s="14">
        <v>7.0593962999026287E-3</v>
      </c>
      <c r="CT16" s="14">
        <v>8.5282651072124752E-3</v>
      </c>
      <c r="CU16" s="14">
        <v>7.5297546757347586E-3</v>
      </c>
      <c r="CV16" s="14">
        <v>5.1207022677395757E-3</v>
      </c>
      <c r="CW16" s="14">
        <v>6.6815144766146995E-3</v>
      </c>
      <c r="CX16" s="14">
        <v>4.9325025960539979E-3</v>
      </c>
      <c r="CY16" s="15"/>
    </row>
    <row r="17" spans="1:103" x14ac:dyDescent="0.2">
      <c r="A17" s="149"/>
      <c r="B17" s="10">
        <v>9</v>
      </c>
      <c r="C17" s="14">
        <v>1.5160022459292532E-2</v>
      </c>
      <c r="D17" s="14">
        <v>1.6044187269857971E-2</v>
      </c>
      <c r="E17" s="14">
        <v>1.9832189168573607E-2</v>
      </c>
      <c r="F17" s="14">
        <v>1.7433046993431026E-2</v>
      </c>
      <c r="G17" s="14">
        <v>1.7749999999999998E-2</v>
      </c>
      <c r="H17" s="14">
        <v>1.7543859649122806E-2</v>
      </c>
      <c r="I17" s="14">
        <v>2.1433850702143386E-2</v>
      </c>
      <c r="J17" s="14">
        <v>1.700344997535732E-2</v>
      </c>
      <c r="K17" s="14">
        <v>1.6581321628871007E-2</v>
      </c>
      <c r="L17" s="14">
        <v>1.7865883504650026E-2</v>
      </c>
      <c r="M17" s="14">
        <v>1.5166340508806261E-2</v>
      </c>
      <c r="N17" s="14">
        <v>1.3320416565754421E-2</v>
      </c>
      <c r="O17" s="14">
        <v>1.2848484848484849E-2</v>
      </c>
      <c r="P17" s="14">
        <v>1.1878787878787879E-2</v>
      </c>
      <c r="Q17" s="14">
        <v>1.5012106537530266E-2</v>
      </c>
      <c r="R17" s="14">
        <v>1.0906446921958314E-2</v>
      </c>
      <c r="S17" s="14">
        <v>1.1124546553808947E-2</v>
      </c>
      <c r="T17" s="14">
        <v>1.1371884829421728E-2</v>
      </c>
      <c r="U17" s="14">
        <v>8.9436789944404155E-3</v>
      </c>
      <c r="V17" s="14">
        <v>1.3333333333333334E-2</v>
      </c>
      <c r="W17" s="14">
        <v>1.4986705342035292E-2</v>
      </c>
      <c r="X17" s="14">
        <v>1.057438115837539E-2</v>
      </c>
      <c r="Y17" s="14">
        <v>1.0127803231251507E-2</v>
      </c>
      <c r="Z17" s="14">
        <v>1.0843373493975903E-2</v>
      </c>
      <c r="AA17" s="14">
        <v>1.150803164708703E-2</v>
      </c>
      <c r="AB17" s="14">
        <v>1.033902380379899E-2</v>
      </c>
      <c r="AC17" s="14">
        <v>1.0366441658630666E-2</v>
      </c>
      <c r="AD17" s="14">
        <v>1.6634522661523626E-2</v>
      </c>
      <c r="AE17" s="14">
        <v>9.8652550529355152E-3</v>
      </c>
      <c r="AF17" s="14">
        <v>7.911771757372333E-3</v>
      </c>
      <c r="AG17" s="14">
        <v>1.1502516175413372E-2</v>
      </c>
      <c r="AH17" s="14">
        <v>1.0559155267578594E-2</v>
      </c>
      <c r="AI17" s="14">
        <v>9.6223237911955729E-3</v>
      </c>
      <c r="AJ17" s="14">
        <v>1.1557909944618349E-2</v>
      </c>
      <c r="AK17" s="14">
        <v>1.0103439980755352E-2</v>
      </c>
      <c r="AL17" s="14">
        <v>1.0607521697203472E-2</v>
      </c>
      <c r="AM17" s="14">
        <v>9.1017964071856295E-3</v>
      </c>
      <c r="AN17" s="14">
        <v>7.6793856491480681E-3</v>
      </c>
      <c r="AO17" s="14">
        <v>1.150803164708703E-2</v>
      </c>
      <c r="AP17" s="14">
        <v>6.9411201531833413E-3</v>
      </c>
      <c r="AQ17" s="14">
        <v>8.4033613445378148E-3</v>
      </c>
      <c r="AR17" s="14">
        <v>8.8899567515617495E-3</v>
      </c>
      <c r="AS17" s="14">
        <v>9.4043887147335428E-3</v>
      </c>
      <c r="AT17" s="14">
        <v>7.6555023923444978E-3</v>
      </c>
      <c r="AU17" s="14">
        <v>7.9155672823219003E-3</v>
      </c>
      <c r="AV17" s="14">
        <v>7.677543186180422E-3</v>
      </c>
      <c r="AW17" s="14">
        <v>7.4269286056540488E-3</v>
      </c>
      <c r="AX17" s="14">
        <v>1.0294469715106535E-2</v>
      </c>
      <c r="AY17" s="14">
        <v>9.3413173652694605E-3</v>
      </c>
      <c r="AZ17" s="14">
        <v>1.0096153846153847E-2</v>
      </c>
      <c r="BA17" s="14">
        <v>1.0324129651860744E-2</v>
      </c>
      <c r="BB17" s="14">
        <v>6.9829039248735852E-3</v>
      </c>
      <c r="BC17" s="14">
        <v>7.6941572493387832E-3</v>
      </c>
      <c r="BD17" s="14">
        <v>9.1456077015643795E-3</v>
      </c>
      <c r="BE17" s="14">
        <v>7.6960076960076963E-3</v>
      </c>
      <c r="BF17" s="14">
        <v>6.7033756284414648E-3</v>
      </c>
      <c r="BG17" s="14">
        <v>6.2484979572218213E-3</v>
      </c>
      <c r="BH17" s="14">
        <v>7.6701821668264617E-3</v>
      </c>
      <c r="BI17" s="14">
        <v>6.7486141238852736E-3</v>
      </c>
      <c r="BJ17" s="14">
        <v>8.8963693195479674E-3</v>
      </c>
      <c r="BK17" s="14">
        <v>7.6941572493387832E-3</v>
      </c>
      <c r="BL17" s="14">
        <v>7.684918347742555E-3</v>
      </c>
      <c r="BM17" s="14">
        <v>9.9009900990099011E-3</v>
      </c>
      <c r="BN17" s="14">
        <v>9.8297770318868383E-3</v>
      </c>
      <c r="BO17" s="14">
        <v>9.6176965616734788E-3</v>
      </c>
      <c r="BP17" s="14">
        <v>8.3973128598848375E-3</v>
      </c>
      <c r="BQ17" s="14">
        <v>7.9460630869251144E-3</v>
      </c>
      <c r="BR17" s="14">
        <v>1.0091302258529554E-2</v>
      </c>
      <c r="BS17" s="14">
        <v>7.9174664107485599E-3</v>
      </c>
      <c r="BT17" s="14">
        <v>8.4418716835504108E-3</v>
      </c>
      <c r="BU17" s="14">
        <v>6.0125060125060126E-3</v>
      </c>
      <c r="BV17" s="14">
        <v>5.5515327057687669E-3</v>
      </c>
      <c r="BW17" s="14">
        <v>8.1652257444764648E-3</v>
      </c>
      <c r="BX17" s="14">
        <v>7.2289156626506026E-3</v>
      </c>
      <c r="BY17" s="14">
        <v>7.215007215007215E-3</v>
      </c>
      <c r="BZ17" s="14">
        <v>6.9694784907474161E-3</v>
      </c>
      <c r="CA17" s="14">
        <v>7.926975738650012E-3</v>
      </c>
      <c r="CB17" s="14">
        <v>1.1483253588516746E-2</v>
      </c>
      <c r="CC17" s="14">
        <v>9.1522157996146436E-3</v>
      </c>
      <c r="CD17" s="14">
        <v>1.1070998796630566E-2</v>
      </c>
      <c r="CE17" s="14">
        <v>7.9767947788252358E-3</v>
      </c>
      <c r="CF17" s="14">
        <v>7.2167428433966806E-3</v>
      </c>
      <c r="CG17" s="14">
        <v>8.1534772182254196E-3</v>
      </c>
      <c r="CH17" s="14">
        <v>7.4644835058993502E-3</v>
      </c>
      <c r="CI17" s="14">
        <v>6.2590274434280212E-3</v>
      </c>
      <c r="CJ17" s="14">
        <v>7.980652962515114E-3</v>
      </c>
      <c r="CK17" s="14">
        <v>7.0116054158607354E-3</v>
      </c>
      <c r="CL17" s="14">
        <v>8.6788813886210219E-3</v>
      </c>
      <c r="CM17" s="14">
        <v>7.4644835058993502E-3</v>
      </c>
      <c r="CN17" s="14">
        <v>7.4770863482875064E-3</v>
      </c>
      <c r="CO17" s="14">
        <v>8.0194410692588092E-3</v>
      </c>
      <c r="CP17" s="14">
        <v>8.0077651055569035E-3</v>
      </c>
      <c r="CQ17" s="14">
        <v>9.4798249878463789E-3</v>
      </c>
      <c r="CR17" s="14">
        <v>8.493084202863382E-3</v>
      </c>
      <c r="CS17" s="14">
        <v>7.5462512171372929E-3</v>
      </c>
      <c r="CT17" s="14">
        <v>5.6042884990253408E-3</v>
      </c>
      <c r="CU17" s="14">
        <v>7.2868593636142825E-3</v>
      </c>
      <c r="CV17" s="14">
        <v>8.2906608144355035E-3</v>
      </c>
      <c r="CW17" s="14">
        <v>6.9289779757485768E-3</v>
      </c>
      <c r="CX17" s="14">
        <v>5.711318795430945E-3</v>
      </c>
      <c r="CY17" s="15"/>
    </row>
    <row r="18" spans="1:103" x14ac:dyDescent="0.2">
      <c r="A18" s="149"/>
      <c r="B18" s="16">
        <v>10</v>
      </c>
      <c r="C18" s="14">
        <v>1.6002245929253228E-2</v>
      </c>
      <c r="D18" s="14">
        <v>1.9989479221462388E-2</v>
      </c>
      <c r="E18" s="14">
        <v>1.6781083142639208E-2</v>
      </c>
      <c r="F18" s="14">
        <v>1.5917129863567459E-2</v>
      </c>
      <c r="G18" s="14">
        <v>1.8499999999999999E-2</v>
      </c>
      <c r="H18" s="14">
        <v>1.704966641957005E-2</v>
      </c>
      <c r="I18" s="14">
        <v>1.4289233801428923E-2</v>
      </c>
      <c r="J18" s="14">
        <v>1.4046328240512568E-2</v>
      </c>
      <c r="K18" s="14">
        <v>1.7312850524262374E-2</v>
      </c>
      <c r="L18" s="14">
        <v>1.5173764072442487E-2</v>
      </c>
      <c r="M18" s="14">
        <v>1.2475538160469667E-2</v>
      </c>
      <c r="N18" s="14">
        <v>1.3562605957859046E-2</v>
      </c>
      <c r="O18" s="14">
        <v>1.1393939393939394E-2</v>
      </c>
      <c r="P18" s="14">
        <v>1.3818181818181818E-2</v>
      </c>
      <c r="Q18" s="14">
        <v>1.2832929782082324E-2</v>
      </c>
      <c r="R18" s="14">
        <v>1.3087736306349976E-2</v>
      </c>
      <c r="S18" s="14">
        <v>1.064087061668682E-2</v>
      </c>
      <c r="T18" s="14">
        <v>1.1613839825792402E-2</v>
      </c>
      <c r="U18" s="14">
        <v>1.1602610587382161E-2</v>
      </c>
      <c r="V18" s="14">
        <v>1.0424242424242424E-2</v>
      </c>
      <c r="W18" s="14">
        <v>1.2086052695189751E-2</v>
      </c>
      <c r="X18" s="14">
        <v>1.2256669069935111E-2</v>
      </c>
      <c r="Y18" s="14">
        <v>1.2298046780805401E-2</v>
      </c>
      <c r="Z18" s="14">
        <v>1.0602409638554217E-2</v>
      </c>
      <c r="AA18" s="14">
        <v>1.150803164708703E-2</v>
      </c>
      <c r="AB18" s="14">
        <v>7.93459966338062E-3</v>
      </c>
      <c r="AC18" s="14">
        <v>8.1967213114754103E-3</v>
      </c>
      <c r="AD18" s="14">
        <v>1.2054001928640309E-2</v>
      </c>
      <c r="AE18" s="14">
        <v>9.8652550529355152E-3</v>
      </c>
      <c r="AF18" s="14">
        <v>7.6720210980580194E-3</v>
      </c>
      <c r="AG18" s="14">
        <v>9.3457943925233638E-3</v>
      </c>
      <c r="AH18" s="14">
        <v>8.6393088552915772E-3</v>
      </c>
      <c r="AI18" s="14">
        <v>1.2268462833774356E-2</v>
      </c>
      <c r="AJ18" s="14">
        <v>8.9092222489766427E-3</v>
      </c>
      <c r="AK18" s="14">
        <v>6.9761847486167908E-3</v>
      </c>
      <c r="AL18" s="14">
        <v>1.0125361620057859E-2</v>
      </c>
      <c r="AM18" s="14">
        <v>1.2455089820359281E-2</v>
      </c>
      <c r="AN18" s="14">
        <v>1.1519078473722102E-2</v>
      </c>
      <c r="AO18" s="14">
        <v>8.1515224166866466E-3</v>
      </c>
      <c r="AP18" s="14">
        <v>1.0292005744375299E-2</v>
      </c>
      <c r="AQ18" s="14">
        <v>1.1044417767106842E-2</v>
      </c>
      <c r="AR18" s="14">
        <v>7.9288803459875053E-3</v>
      </c>
      <c r="AS18" s="14">
        <v>9.4043887147335428E-3</v>
      </c>
      <c r="AT18" s="14">
        <v>9.3301435406698569E-3</v>
      </c>
      <c r="AU18" s="14">
        <v>9.1148956584312778E-3</v>
      </c>
      <c r="AV18" s="14">
        <v>8.8771593090211133E-3</v>
      </c>
      <c r="AW18" s="14">
        <v>7.4269286056540488E-3</v>
      </c>
      <c r="AX18" s="14">
        <v>9.5762508977735219E-3</v>
      </c>
      <c r="AY18" s="14">
        <v>6.9461077844311381E-3</v>
      </c>
      <c r="AZ18" s="14">
        <v>1.0576923076923078E-2</v>
      </c>
      <c r="BA18" s="14">
        <v>9.3637454981992801E-3</v>
      </c>
      <c r="BB18" s="14">
        <v>9.1500120394895253E-3</v>
      </c>
      <c r="BC18" s="14">
        <v>8.4154844914642937E-3</v>
      </c>
      <c r="BD18" s="14">
        <v>6.0168471720818293E-3</v>
      </c>
      <c r="BE18" s="14">
        <v>6.9745069745069744E-3</v>
      </c>
      <c r="BF18" s="14">
        <v>7.9004069906631561E-3</v>
      </c>
      <c r="BG18" s="14">
        <v>8.8920932468156688E-3</v>
      </c>
      <c r="BH18" s="14">
        <v>1.0306807286673058E-2</v>
      </c>
      <c r="BI18" s="14">
        <v>1.0363943118823812E-2</v>
      </c>
      <c r="BJ18" s="14">
        <v>8.8963693195479674E-3</v>
      </c>
      <c r="BK18" s="14">
        <v>9.6176965616734788E-3</v>
      </c>
      <c r="BL18" s="14">
        <v>7.9250720461095103E-3</v>
      </c>
      <c r="BM18" s="14">
        <v>7.7276020284955324E-3</v>
      </c>
      <c r="BN18" s="14">
        <v>8.1515224166866466E-3</v>
      </c>
      <c r="BO18" s="14">
        <v>9.3772541476316428E-3</v>
      </c>
      <c r="BP18" s="14">
        <v>7.4376199616122841E-3</v>
      </c>
      <c r="BQ18" s="14">
        <v>1.0113171201541055E-2</v>
      </c>
      <c r="BR18" s="14">
        <v>7.2080730418068234E-3</v>
      </c>
      <c r="BS18" s="14">
        <v>9.1170825335892512E-3</v>
      </c>
      <c r="BT18" s="14">
        <v>6.2711046792088762E-3</v>
      </c>
      <c r="BU18" s="14">
        <v>7.6960076960076963E-3</v>
      </c>
      <c r="BV18" s="14">
        <v>6.7583876418054554E-3</v>
      </c>
      <c r="BW18" s="14">
        <v>9.6061479346781949E-3</v>
      </c>
      <c r="BX18" s="14">
        <v>1.0120481927710843E-2</v>
      </c>
      <c r="BY18" s="14">
        <v>8.4175084175084174E-3</v>
      </c>
      <c r="BZ18" s="14">
        <v>8.8920932468156688E-3</v>
      </c>
      <c r="CA18" s="14">
        <v>9.8486668268075901E-3</v>
      </c>
      <c r="CB18" s="14">
        <v>7.1770334928229667E-3</v>
      </c>
      <c r="CC18" s="14">
        <v>8.1888246628131021E-3</v>
      </c>
      <c r="CD18" s="14">
        <v>1.0348977135980746E-2</v>
      </c>
      <c r="CE18" s="14">
        <v>9.1854000483442104E-3</v>
      </c>
      <c r="CF18" s="14">
        <v>6.0139523694972335E-3</v>
      </c>
      <c r="CG18" s="14">
        <v>8.6330935251798559E-3</v>
      </c>
      <c r="CH18" s="14">
        <v>9.1500120394895253E-3</v>
      </c>
      <c r="CI18" s="14">
        <v>8.425613866153106E-3</v>
      </c>
      <c r="CJ18" s="14">
        <v>8.4643288996372433E-3</v>
      </c>
      <c r="CK18" s="14">
        <v>8.7040618955512572E-3</v>
      </c>
      <c r="CL18" s="14">
        <v>8.1967213114754103E-3</v>
      </c>
      <c r="CM18" s="14">
        <v>9.8723814110281728E-3</v>
      </c>
      <c r="CN18" s="14">
        <v>6.9946936806560538E-3</v>
      </c>
      <c r="CO18" s="14">
        <v>7.0473876063183475E-3</v>
      </c>
      <c r="CP18" s="14">
        <v>8.0077651055569035E-3</v>
      </c>
      <c r="CQ18" s="14">
        <v>8.5075352455031596E-3</v>
      </c>
      <c r="CR18" s="14">
        <v>7.0371269109439456E-3</v>
      </c>
      <c r="CS18" s="14">
        <v>8.7633885102239538E-3</v>
      </c>
      <c r="CT18" s="14">
        <v>8.771929824561403E-3</v>
      </c>
      <c r="CU18" s="14">
        <v>5.5865921787709499E-3</v>
      </c>
      <c r="CV18" s="14">
        <v>7.5591319190441352E-3</v>
      </c>
      <c r="CW18" s="14">
        <v>6.6815144766146995E-3</v>
      </c>
      <c r="CX18" s="14">
        <v>5.970924195223261E-3</v>
      </c>
      <c r="CY18" s="15"/>
    </row>
    <row r="19" spans="1:103" x14ac:dyDescent="0.2">
      <c r="A19" s="149"/>
      <c r="B19" s="10">
        <v>11</v>
      </c>
      <c r="C19" s="14">
        <v>1.3756316676024706E-2</v>
      </c>
      <c r="D19" s="14">
        <v>1.551814834297738E-2</v>
      </c>
      <c r="E19" s="14">
        <v>1.6526824307144673E-2</v>
      </c>
      <c r="F19" s="14">
        <v>1.7938352703385549E-2</v>
      </c>
      <c r="G19" s="14">
        <v>1.325E-2</v>
      </c>
      <c r="H19" s="14">
        <v>1.704966641957005E-2</v>
      </c>
      <c r="I19" s="14">
        <v>1.5767430401576743E-2</v>
      </c>
      <c r="J19" s="14">
        <v>1.2567767373090193E-2</v>
      </c>
      <c r="K19" s="14">
        <v>1.4142891977566447E-2</v>
      </c>
      <c r="L19" s="14">
        <v>1.5173764072442487E-2</v>
      </c>
      <c r="M19" s="14">
        <v>1.1741682974559686E-2</v>
      </c>
      <c r="N19" s="14">
        <v>1.0656333252603536E-2</v>
      </c>
      <c r="O19" s="14">
        <v>1.5030303030303031E-2</v>
      </c>
      <c r="P19" s="14">
        <v>1.6969696969696971E-2</v>
      </c>
      <c r="Q19" s="14">
        <v>9.6852300242130755E-3</v>
      </c>
      <c r="R19" s="14">
        <v>1.16335433834222E-2</v>
      </c>
      <c r="S19" s="14">
        <v>1.2091898428053204E-2</v>
      </c>
      <c r="T19" s="14">
        <v>1.3065569804016453E-2</v>
      </c>
      <c r="U19" s="14">
        <v>1.2327773749093546E-2</v>
      </c>
      <c r="V19" s="14">
        <v>1.3333333333333334E-2</v>
      </c>
      <c r="W19" s="14">
        <v>1.3778100072516316E-2</v>
      </c>
      <c r="X19" s="14">
        <v>1.1055034847392453E-2</v>
      </c>
      <c r="Y19" s="14">
        <v>1.0610079575596816E-2</v>
      </c>
      <c r="Z19" s="14">
        <v>1.2289156626506025E-2</v>
      </c>
      <c r="AA19" s="14">
        <v>7.4322704387437067E-3</v>
      </c>
      <c r="AB19" s="14">
        <v>8.4154844914642937E-3</v>
      </c>
      <c r="AC19" s="14">
        <v>1.0848601735776278E-2</v>
      </c>
      <c r="AD19" s="14">
        <v>7.7145612343297977E-3</v>
      </c>
      <c r="AE19" s="14">
        <v>1.9008662175168431E-2</v>
      </c>
      <c r="AF19" s="14">
        <v>8.631023735315272E-3</v>
      </c>
      <c r="AG19" s="14">
        <v>8.8665228852144746E-3</v>
      </c>
      <c r="AH19" s="14">
        <v>9.5992320614350854E-3</v>
      </c>
      <c r="AI19" s="14">
        <v>6.9761847486167908E-3</v>
      </c>
      <c r="AJ19" s="14">
        <v>1.1076330363592584E-2</v>
      </c>
      <c r="AK19" s="14">
        <v>1.2027904738994467E-2</v>
      </c>
      <c r="AL19" s="14">
        <v>1.1571841851494697E-2</v>
      </c>
      <c r="AM19" s="14">
        <v>8.3832335329341312E-3</v>
      </c>
      <c r="AN19" s="14">
        <v>9.3592512598992088E-3</v>
      </c>
      <c r="AO19" s="14">
        <v>9.3502757132582111E-3</v>
      </c>
      <c r="AP19" s="14">
        <v>8.3772139779798947E-3</v>
      </c>
      <c r="AQ19" s="14">
        <v>7.9231692677070829E-3</v>
      </c>
      <c r="AR19" s="14">
        <v>8.8899567515617495E-3</v>
      </c>
      <c r="AS19" s="14">
        <v>9.4043887147335428E-3</v>
      </c>
      <c r="AT19" s="14">
        <v>7.8947368421052634E-3</v>
      </c>
      <c r="AU19" s="14">
        <v>6.9561045814343966E-3</v>
      </c>
      <c r="AV19" s="14">
        <v>1.0796545105566218E-2</v>
      </c>
      <c r="AW19" s="14">
        <v>1.1978917105893628E-2</v>
      </c>
      <c r="AX19" s="14">
        <v>1.0055063442662198E-2</v>
      </c>
      <c r="AY19" s="14">
        <v>1.1257485029940119E-2</v>
      </c>
      <c r="AZ19" s="14">
        <v>6.9711538461538465E-3</v>
      </c>
      <c r="BA19" s="14">
        <v>8.1632653061224497E-3</v>
      </c>
      <c r="BB19" s="14">
        <v>6.7421141343607027E-3</v>
      </c>
      <c r="BC19" s="14">
        <v>8.6559269055061314E-3</v>
      </c>
      <c r="BD19" s="14">
        <v>9.1456077015643795E-3</v>
      </c>
      <c r="BE19" s="14">
        <v>7.9365079365079361E-3</v>
      </c>
      <c r="BF19" s="14">
        <v>9.0974383528848457E-3</v>
      </c>
      <c r="BG19" s="14">
        <v>8.6517664023071372E-3</v>
      </c>
      <c r="BH19" s="14">
        <v>7.6701821668264617E-3</v>
      </c>
      <c r="BI19" s="14">
        <v>8.4357676548565911E-3</v>
      </c>
      <c r="BJ19" s="14">
        <v>5.7706179370040876E-3</v>
      </c>
      <c r="BK19" s="14">
        <v>9.1368117335898051E-3</v>
      </c>
      <c r="BL19" s="14">
        <v>8.8856868395773298E-3</v>
      </c>
      <c r="BM19" s="14">
        <v>7.0031393383240765E-3</v>
      </c>
      <c r="BN19" s="14">
        <v>9.8297770318868383E-3</v>
      </c>
      <c r="BO19" s="14">
        <v>6.0110603510459245E-3</v>
      </c>
      <c r="BP19" s="14">
        <v>8.6372360844529754E-3</v>
      </c>
      <c r="BQ19" s="14">
        <v>6.9829039248735852E-3</v>
      </c>
      <c r="BR19" s="14">
        <v>9.3704949543488708E-3</v>
      </c>
      <c r="BS19" s="14">
        <v>8.6372360844529754E-3</v>
      </c>
      <c r="BT19" s="14">
        <v>9.8890496864447661E-3</v>
      </c>
      <c r="BU19" s="14">
        <v>8.1770081770081767E-3</v>
      </c>
      <c r="BV19" s="14">
        <v>1.037895244991552E-2</v>
      </c>
      <c r="BW19" s="14">
        <v>6.0038424591738714E-3</v>
      </c>
      <c r="BX19" s="14">
        <v>7.9518072289156624E-3</v>
      </c>
      <c r="BY19" s="14">
        <v>1.0341510341510341E-2</v>
      </c>
      <c r="BZ19" s="14">
        <v>6.0081711127132897E-3</v>
      </c>
      <c r="CA19" s="14">
        <v>7.926975738650012E-3</v>
      </c>
      <c r="CB19" s="14">
        <v>7.8947368421052634E-3</v>
      </c>
      <c r="CC19" s="14">
        <v>8.670520231213872E-3</v>
      </c>
      <c r="CD19" s="14">
        <v>8.9049338146811076E-3</v>
      </c>
      <c r="CE19" s="14">
        <v>1.0635726371766982E-2</v>
      </c>
      <c r="CF19" s="14">
        <v>6.4950685590570122E-3</v>
      </c>
      <c r="CG19" s="14">
        <v>7.6738609112709834E-3</v>
      </c>
      <c r="CH19" s="14">
        <v>6.7421141343607027E-3</v>
      </c>
      <c r="CI19" s="14">
        <v>8.6663456909003376E-3</v>
      </c>
      <c r="CJ19" s="14">
        <v>7.4969770253929865E-3</v>
      </c>
      <c r="CK19" s="14">
        <v>7.7369439071566732E-3</v>
      </c>
      <c r="CL19" s="14">
        <v>7.473481195756991E-3</v>
      </c>
      <c r="CM19" s="14">
        <v>8.4276426679508794E-3</v>
      </c>
      <c r="CN19" s="14">
        <v>1.0371442354076218E-2</v>
      </c>
      <c r="CO19" s="14">
        <v>4.3742405832320778E-3</v>
      </c>
      <c r="CP19" s="14">
        <v>8.493084202863382E-3</v>
      </c>
      <c r="CQ19" s="14">
        <v>9.4798249878463789E-3</v>
      </c>
      <c r="CR19" s="14">
        <v>6.7944673622907063E-3</v>
      </c>
      <c r="CS19" s="14">
        <v>9.2502434274586171E-3</v>
      </c>
      <c r="CT19" s="14">
        <v>9.5029239766081866E-3</v>
      </c>
      <c r="CU19" s="14">
        <v>8.0155452999757099E-3</v>
      </c>
      <c r="CV19" s="14">
        <v>7.8029748841745919E-3</v>
      </c>
      <c r="CW19" s="14">
        <v>7.4239049740163323E-3</v>
      </c>
      <c r="CX19" s="14">
        <v>5.970924195223261E-3</v>
      </c>
      <c r="CY19" s="15"/>
    </row>
    <row r="20" spans="1:103" x14ac:dyDescent="0.2">
      <c r="A20" s="149"/>
      <c r="B20" s="10">
        <v>12</v>
      </c>
      <c r="C20" s="14">
        <v>1.6282987085906794E-2</v>
      </c>
      <c r="D20" s="14">
        <v>1.4992109416096791E-2</v>
      </c>
      <c r="E20" s="14">
        <v>1.398423595219934E-2</v>
      </c>
      <c r="F20" s="14">
        <v>1.7433046993431026E-2</v>
      </c>
      <c r="G20" s="14">
        <v>1.55E-2</v>
      </c>
      <c r="H20" s="14">
        <v>1.4331603657029899E-2</v>
      </c>
      <c r="I20" s="14">
        <v>1.6260162601626018E-2</v>
      </c>
      <c r="J20" s="14">
        <v>1.7742730409068506E-2</v>
      </c>
      <c r="K20" s="14">
        <v>1.6825164594001463E-2</v>
      </c>
      <c r="L20" s="14">
        <v>1.4439549681840431E-2</v>
      </c>
      <c r="M20" s="14">
        <v>1.3698630136986301E-2</v>
      </c>
      <c r="N20" s="14">
        <v>1.4289174134172923E-2</v>
      </c>
      <c r="O20" s="14">
        <v>1.1393939393939394E-2</v>
      </c>
      <c r="P20" s="14">
        <v>1.4787878787878787E-2</v>
      </c>
      <c r="Q20" s="14">
        <v>1.0653753026634382E-2</v>
      </c>
      <c r="R20" s="14">
        <v>1.187590887057683E-2</v>
      </c>
      <c r="S20" s="14">
        <v>1.2091898428053204E-2</v>
      </c>
      <c r="T20" s="14">
        <v>1.0404064843939027E-2</v>
      </c>
      <c r="U20" s="14">
        <v>1.1602610587382161E-2</v>
      </c>
      <c r="V20" s="14">
        <v>1.406060606060606E-2</v>
      </c>
      <c r="W20" s="14">
        <v>1.2327773749093546E-2</v>
      </c>
      <c r="X20" s="14">
        <v>1.3217976447969237E-2</v>
      </c>
      <c r="Y20" s="14">
        <v>1.0610079575596816E-2</v>
      </c>
      <c r="Z20" s="14">
        <v>7.9518072289156624E-3</v>
      </c>
      <c r="AA20" s="14">
        <v>8.8707743946295856E-3</v>
      </c>
      <c r="AB20" s="14">
        <v>1.033902380379899E-2</v>
      </c>
      <c r="AC20" s="14">
        <v>1.1571841851494697E-2</v>
      </c>
      <c r="AD20" s="14">
        <v>1.1812921890067503E-2</v>
      </c>
      <c r="AE20" s="14">
        <v>7.4590952839268532E-3</v>
      </c>
      <c r="AF20" s="14">
        <v>1.006952769120115E-2</v>
      </c>
      <c r="AG20" s="14">
        <v>8.6268871315600282E-3</v>
      </c>
      <c r="AH20" s="14">
        <v>1.0319174466042717E-2</v>
      </c>
      <c r="AI20" s="14">
        <v>1.1546788549434689E-2</v>
      </c>
      <c r="AJ20" s="14">
        <v>9.8723814110281728E-3</v>
      </c>
      <c r="AK20" s="14">
        <v>9.1412076016357952E-3</v>
      </c>
      <c r="AL20" s="14">
        <v>9.4021215043394411E-3</v>
      </c>
      <c r="AM20" s="14">
        <v>8.3832335329341312E-3</v>
      </c>
      <c r="AN20" s="14">
        <v>1.2718982481401488E-2</v>
      </c>
      <c r="AO20" s="14">
        <v>8.631023735315272E-3</v>
      </c>
      <c r="AP20" s="14">
        <v>8.3772139779798947E-3</v>
      </c>
      <c r="AQ20" s="14">
        <v>8.8835534213685466E-3</v>
      </c>
      <c r="AR20" s="14">
        <v>7.2080730418068234E-3</v>
      </c>
      <c r="AS20" s="14">
        <v>8.4398360260429222E-3</v>
      </c>
      <c r="AT20" s="14">
        <v>7.4162679425837322E-3</v>
      </c>
      <c r="AU20" s="14">
        <v>8.1554329575437758E-3</v>
      </c>
      <c r="AV20" s="14">
        <v>1.0316698656429943E-2</v>
      </c>
      <c r="AW20" s="14">
        <v>9.1039770004791559E-3</v>
      </c>
      <c r="AX20" s="14">
        <v>7.4215944457744791E-3</v>
      </c>
      <c r="AY20" s="14">
        <v>9.8203592814371261E-3</v>
      </c>
      <c r="AZ20" s="14">
        <v>8.1730769230769235E-3</v>
      </c>
      <c r="BA20" s="14">
        <v>8.6434573829531815E-3</v>
      </c>
      <c r="BB20" s="14">
        <v>7.4644835058993502E-3</v>
      </c>
      <c r="BC20" s="14">
        <v>1.0579466217840828E-2</v>
      </c>
      <c r="BD20" s="14">
        <v>1.1070998796630566E-2</v>
      </c>
      <c r="BE20" s="14">
        <v>1.0341510341510341E-2</v>
      </c>
      <c r="BF20" s="14">
        <v>7.6610007182188172E-3</v>
      </c>
      <c r="BG20" s="14">
        <v>8.6517664023071372E-3</v>
      </c>
      <c r="BH20" s="14">
        <v>6.7114093959731542E-3</v>
      </c>
      <c r="BI20" s="14">
        <v>6.5075921908893707E-3</v>
      </c>
      <c r="BJ20" s="14">
        <v>8.6559269055061314E-3</v>
      </c>
      <c r="BK20" s="14">
        <v>1.1060351045924502E-2</v>
      </c>
      <c r="BL20" s="14">
        <v>7.684918347742555E-3</v>
      </c>
      <c r="BM20" s="14">
        <v>9.1765274088384443E-3</v>
      </c>
      <c r="BN20" s="14">
        <v>6.473267801486454E-3</v>
      </c>
      <c r="BO20" s="14">
        <v>7.6941572493387832E-3</v>
      </c>
      <c r="BP20" s="14">
        <v>1.2236084452975048E-2</v>
      </c>
      <c r="BQ20" s="14">
        <v>1.0113171201541055E-2</v>
      </c>
      <c r="BR20" s="14">
        <v>9.8510331571359921E-3</v>
      </c>
      <c r="BS20" s="14">
        <v>6.9577735124760074E-3</v>
      </c>
      <c r="BT20" s="14">
        <v>7.4770863482875064E-3</v>
      </c>
      <c r="BU20" s="14">
        <v>9.3795093795093799E-3</v>
      </c>
      <c r="BV20" s="14">
        <v>9.4134685010861703E-3</v>
      </c>
      <c r="BW20" s="14">
        <v>8.8856868395773298E-3</v>
      </c>
      <c r="BX20" s="14">
        <v>9.6385542168674707E-3</v>
      </c>
      <c r="BY20" s="14">
        <v>6.9745069745069744E-3</v>
      </c>
      <c r="BZ20" s="14">
        <v>1.057438115837539E-2</v>
      </c>
      <c r="CA20" s="14">
        <v>7.4465529666106174E-3</v>
      </c>
      <c r="CB20" s="14">
        <v>6.4593301435406699E-3</v>
      </c>
      <c r="CC20" s="14">
        <v>8.670520231213872E-3</v>
      </c>
      <c r="CD20" s="14">
        <v>7.460890493381468E-3</v>
      </c>
      <c r="CE20" s="14">
        <v>5.076142131979695E-3</v>
      </c>
      <c r="CF20" s="14">
        <v>9.8628818859754636E-3</v>
      </c>
      <c r="CG20" s="14">
        <v>7.1942446043165471E-3</v>
      </c>
      <c r="CH20" s="14">
        <v>8.9092222489766427E-3</v>
      </c>
      <c r="CI20" s="14">
        <v>7.2219547424169474E-3</v>
      </c>
      <c r="CJ20" s="14">
        <v>9.673518742442563E-3</v>
      </c>
      <c r="CK20" s="14">
        <v>9.9129593810444866E-3</v>
      </c>
      <c r="CL20" s="14">
        <v>8.1967213114754103E-3</v>
      </c>
      <c r="CM20" s="14">
        <v>8.4276426679508794E-3</v>
      </c>
      <c r="CN20" s="14">
        <v>6.9946936806560538E-3</v>
      </c>
      <c r="CO20" s="14">
        <v>6.5613608748481163E-3</v>
      </c>
      <c r="CP20" s="14">
        <v>8.2504246542101436E-3</v>
      </c>
      <c r="CQ20" s="14">
        <v>7.535245503159942E-3</v>
      </c>
      <c r="CR20" s="14">
        <v>7.7651055569036643E-3</v>
      </c>
      <c r="CS20" s="14">
        <v>8.2765335929892887E-3</v>
      </c>
      <c r="CT20" s="14">
        <v>7.7972709551656916E-3</v>
      </c>
      <c r="CU20" s="14">
        <v>6.5581734272528542E-3</v>
      </c>
      <c r="CV20" s="14">
        <v>9.2660326749573283E-3</v>
      </c>
      <c r="CW20" s="14">
        <v>6.4340509774808213E-3</v>
      </c>
      <c r="CX20" s="14">
        <v>6.2305295950155761E-3</v>
      </c>
      <c r="CY20" s="15"/>
    </row>
    <row r="21" spans="1:103" x14ac:dyDescent="0.2">
      <c r="A21" s="149"/>
      <c r="B21" s="16">
        <v>13</v>
      </c>
      <c r="C21" s="14">
        <v>1.6282987085906794E-2</v>
      </c>
      <c r="D21" s="14">
        <v>1.7359284587059442E-2</v>
      </c>
      <c r="E21" s="14">
        <v>1.932367149758454E-2</v>
      </c>
      <c r="F21" s="14">
        <v>1.4653865588681153E-2</v>
      </c>
      <c r="G21" s="14">
        <v>1.7999999999999999E-2</v>
      </c>
      <c r="H21" s="14">
        <v>1.5072893501359031E-2</v>
      </c>
      <c r="I21" s="14">
        <v>1.6013796501601379E-2</v>
      </c>
      <c r="J21" s="14">
        <v>1.330704780680138E-2</v>
      </c>
      <c r="K21" s="14">
        <v>1.3167520117044623E-2</v>
      </c>
      <c r="L21" s="14">
        <v>1.5173764072442487E-2</v>
      </c>
      <c r="M21" s="14">
        <v>1.4187866927592954E-2</v>
      </c>
      <c r="N21" s="14">
        <v>1.3078227173649794E-2</v>
      </c>
      <c r="O21" s="14">
        <v>1.406060606060606E-2</v>
      </c>
      <c r="P21" s="14">
        <v>1.1636363636363636E-2</v>
      </c>
      <c r="Q21" s="14">
        <v>1.3801452784503633E-2</v>
      </c>
      <c r="R21" s="14">
        <v>1.16335433834222E-2</v>
      </c>
      <c r="S21" s="14">
        <v>1.2817412333736396E-2</v>
      </c>
      <c r="T21" s="14">
        <v>1.0887974836680378E-2</v>
      </c>
      <c r="U21" s="14">
        <v>1.3778100072516316E-2</v>
      </c>
      <c r="V21" s="14">
        <v>1.3090909090909091E-2</v>
      </c>
      <c r="W21" s="14">
        <v>1.1119168479574571E-2</v>
      </c>
      <c r="X21" s="14">
        <v>1.3458303292477769E-2</v>
      </c>
      <c r="Y21" s="14">
        <v>9.8866650590788523E-3</v>
      </c>
      <c r="Z21" s="14">
        <v>9.1566265060240969E-3</v>
      </c>
      <c r="AA21" s="14">
        <v>1.2706784943658594E-2</v>
      </c>
      <c r="AB21" s="14">
        <v>1.0098581389757152E-2</v>
      </c>
      <c r="AC21" s="14">
        <v>9.643201542912247E-3</v>
      </c>
      <c r="AD21" s="14">
        <v>1.1571841851494697E-2</v>
      </c>
      <c r="AE21" s="14">
        <v>9.6246390760346481E-3</v>
      </c>
      <c r="AF21" s="14">
        <v>1.2706784943658594E-2</v>
      </c>
      <c r="AG21" s="14">
        <v>9.5854301461778101E-3</v>
      </c>
      <c r="AH21" s="14">
        <v>9.5992320614350854E-3</v>
      </c>
      <c r="AI21" s="14">
        <v>7.938417127736349E-3</v>
      </c>
      <c r="AJ21" s="14">
        <v>1.0594750782566819E-2</v>
      </c>
      <c r="AK21" s="14">
        <v>9.381765696415684E-3</v>
      </c>
      <c r="AL21" s="14">
        <v>8.9199614271938277E-3</v>
      </c>
      <c r="AM21" s="14">
        <v>1.1017964071856288E-2</v>
      </c>
      <c r="AN21" s="14">
        <v>1.0319174466042717E-2</v>
      </c>
      <c r="AO21" s="14">
        <v>7.6720210980580194E-3</v>
      </c>
      <c r="AP21" s="14">
        <v>1.0052656773575874E-2</v>
      </c>
      <c r="AQ21" s="14">
        <v>9.843937575030012E-3</v>
      </c>
      <c r="AR21" s="14">
        <v>1.0812109562710235E-2</v>
      </c>
      <c r="AS21" s="14">
        <v>8.9221123703882316E-3</v>
      </c>
      <c r="AT21" s="14">
        <v>8.1339712918660281E-3</v>
      </c>
      <c r="AU21" s="14">
        <v>7.9155672823219003E-3</v>
      </c>
      <c r="AV21" s="14">
        <v>8.1573896353166978E-3</v>
      </c>
      <c r="AW21" s="14">
        <v>8.6248203162434117E-3</v>
      </c>
      <c r="AX21" s="14">
        <v>1.3167344984438592E-2</v>
      </c>
      <c r="AY21" s="14">
        <v>7.4251497005988027E-3</v>
      </c>
      <c r="AZ21" s="14">
        <v>8.1730769230769235E-3</v>
      </c>
      <c r="BA21" s="14">
        <v>1.0084033613445379E-2</v>
      </c>
      <c r="BB21" s="14">
        <v>7.4644835058993502E-3</v>
      </c>
      <c r="BC21" s="14">
        <v>7.4537148352969464E-3</v>
      </c>
      <c r="BD21" s="14">
        <v>7.2202166064981952E-3</v>
      </c>
      <c r="BE21" s="14">
        <v>7.6960076960076963E-3</v>
      </c>
      <c r="BF21" s="14">
        <v>8.8580320804405067E-3</v>
      </c>
      <c r="BG21" s="14">
        <v>8.171112713290074E-3</v>
      </c>
      <c r="BH21" s="14">
        <v>7.1907957813998084E-3</v>
      </c>
      <c r="BI21" s="14">
        <v>6.9896360568811764E-3</v>
      </c>
      <c r="BJ21" s="14">
        <v>9.1368117335898051E-3</v>
      </c>
      <c r="BK21" s="14">
        <v>1.1060351045924502E-2</v>
      </c>
      <c r="BL21" s="14">
        <v>1.0326609029779058E-2</v>
      </c>
      <c r="BM21" s="14">
        <v>6.0371890847621349E-3</v>
      </c>
      <c r="BN21" s="14">
        <v>7.6720210980580194E-3</v>
      </c>
      <c r="BO21" s="14">
        <v>6.2515027650877613E-3</v>
      </c>
      <c r="BP21" s="14">
        <v>1.0796545105566218E-2</v>
      </c>
      <c r="BQ21" s="14">
        <v>1.0835540573079701E-2</v>
      </c>
      <c r="BR21" s="14">
        <v>7.6886112445939455E-3</v>
      </c>
      <c r="BS21" s="14">
        <v>7.1976967370441462E-3</v>
      </c>
      <c r="BT21" s="14">
        <v>9.8890496864447661E-3</v>
      </c>
      <c r="BU21" s="14">
        <v>7.215007215007215E-3</v>
      </c>
      <c r="BV21" s="14">
        <v>8.4479845522568188E-3</v>
      </c>
      <c r="BW21" s="14">
        <v>8.8856868395773298E-3</v>
      </c>
      <c r="BX21" s="14">
        <v>7.9518072289156624E-3</v>
      </c>
      <c r="BY21" s="14">
        <v>6.4935064935064939E-3</v>
      </c>
      <c r="BZ21" s="14">
        <v>8.8920932468156688E-3</v>
      </c>
      <c r="CA21" s="14">
        <v>8.1671871246697097E-3</v>
      </c>
      <c r="CB21" s="14">
        <v>7.8947368421052634E-3</v>
      </c>
      <c r="CC21" s="14">
        <v>7.7071290944123313E-3</v>
      </c>
      <c r="CD21" s="14">
        <v>8.1829121540312882E-3</v>
      </c>
      <c r="CE21" s="14">
        <v>1.1119168479574571E-2</v>
      </c>
      <c r="CF21" s="14">
        <v>8.1789752225162379E-3</v>
      </c>
      <c r="CG21" s="14">
        <v>9.8321342925659465E-3</v>
      </c>
      <c r="CH21" s="14">
        <v>1.1076330363592584E-2</v>
      </c>
      <c r="CI21" s="14">
        <v>1.0110736639383727E-2</v>
      </c>
      <c r="CJ21" s="14">
        <v>6.2877871825876659E-3</v>
      </c>
      <c r="CK21" s="14">
        <v>6.2862669245647967E-3</v>
      </c>
      <c r="CL21" s="14">
        <v>8.1967213114754103E-3</v>
      </c>
      <c r="CM21" s="14">
        <v>7.7052732964122319E-3</v>
      </c>
      <c r="CN21" s="14">
        <v>7.7182826821032323E-3</v>
      </c>
      <c r="CO21" s="14">
        <v>6.3183475091130011E-3</v>
      </c>
      <c r="CP21" s="14">
        <v>4.3678718757583111E-3</v>
      </c>
      <c r="CQ21" s="14">
        <v>9.2367525522605732E-3</v>
      </c>
      <c r="CR21" s="14">
        <v>7.0371269109439456E-3</v>
      </c>
      <c r="CS21" s="14">
        <v>9.0068159688412846E-3</v>
      </c>
      <c r="CT21" s="14">
        <v>4.6296296296296294E-3</v>
      </c>
      <c r="CU21" s="14">
        <v>6.8010687393733303E-3</v>
      </c>
      <c r="CV21" s="14">
        <v>6.3399170933918555E-3</v>
      </c>
      <c r="CW21" s="14">
        <v>6.6815144766146995E-3</v>
      </c>
      <c r="CX21" s="14">
        <v>6.2305295950155761E-3</v>
      </c>
      <c r="CY21" s="15"/>
    </row>
    <row r="22" spans="1:103" x14ac:dyDescent="0.2">
      <c r="A22" s="149"/>
      <c r="B22" s="10">
        <v>14</v>
      </c>
      <c r="C22" s="14">
        <v>1.7125210555867489E-2</v>
      </c>
      <c r="D22" s="14">
        <v>1.7359284587059442E-2</v>
      </c>
      <c r="E22" s="14">
        <v>1.5509788965166539E-2</v>
      </c>
      <c r="F22" s="14">
        <v>1.869631126831733E-2</v>
      </c>
      <c r="G22" s="14">
        <v>1.6250000000000001E-2</v>
      </c>
      <c r="H22" s="14">
        <v>1.4825796886582653E-2</v>
      </c>
      <c r="I22" s="14">
        <v>1.7245627001724564E-2</v>
      </c>
      <c r="J22" s="14">
        <v>1.4785608674223755E-2</v>
      </c>
      <c r="K22" s="14">
        <v>1.2679834186783711E-2</v>
      </c>
      <c r="L22" s="14">
        <v>1.297112090063632E-2</v>
      </c>
      <c r="M22" s="14">
        <v>1.2720156555772993E-2</v>
      </c>
      <c r="N22" s="14">
        <v>1.2351658997335917E-2</v>
      </c>
      <c r="O22" s="14">
        <v>8.7272727272727276E-3</v>
      </c>
      <c r="P22" s="14">
        <v>1.5272727272727273E-2</v>
      </c>
      <c r="Q22" s="14">
        <v>1.2106537530266344E-2</v>
      </c>
      <c r="R22" s="14">
        <v>1.187590887057683E-2</v>
      </c>
      <c r="S22" s="14">
        <v>1.2091898428053204E-2</v>
      </c>
      <c r="T22" s="14">
        <v>1.1129929833051052E-2</v>
      </c>
      <c r="U22" s="14">
        <v>8.4602368866328256E-3</v>
      </c>
      <c r="V22" s="14">
        <v>1.1878787878787879E-2</v>
      </c>
      <c r="W22" s="14">
        <v>8.7019579405366206E-3</v>
      </c>
      <c r="X22" s="14">
        <v>1.1776015380918048E-2</v>
      </c>
      <c r="Y22" s="14">
        <v>1.1333494092114782E-2</v>
      </c>
      <c r="Z22" s="14">
        <v>1.2771084337349397E-2</v>
      </c>
      <c r="AA22" s="14">
        <v>1.0309278350515464E-2</v>
      </c>
      <c r="AB22" s="14">
        <v>9.1368117335898051E-3</v>
      </c>
      <c r="AC22" s="14">
        <v>1.1571841851494697E-2</v>
      </c>
      <c r="AD22" s="14">
        <v>1.1330761812921889E-2</v>
      </c>
      <c r="AE22" s="14">
        <v>1.0346487006737248E-2</v>
      </c>
      <c r="AF22" s="14">
        <v>8.8707743946295856E-3</v>
      </c>
      <c r="AG22" s="14">
        <v>9.1061586388689192E-3</v>
      </c>
      <c r="AH22" s="14">
        <v>1.0319174466042717E-2</v>
      </c>
      <c r="AI22" s="14">
        <v>6.9761847486167908E-3</v>
      </c>
      <c r="AJ22" s="14">
        <v>8.4276426679508794E-3</v>
      </c>
      <c r="AK22" s="14">
        <v>8.6600914120760156E-3</v>
      </c>
      <c r="AL22" s="14">
        <v>8.4378013500482161E-3</v>
      </c>
      <c r="AM22" s="14">
        <v>1.1497005988023952E-2</v>
      </c>
      <c r="AN22" s="14">
        <v>1.1279097672186225E-2</v>
      </c>
      <c r="AO22" s="14">
        <v>1.0788779669144091E-2</v>
      </c>
      <c r="AP22" s="14">
        <v>9.813307802776448E-3</v>
      </c>
      <c r="AQ22" s="14">
        <v>1.248499399759904E-2</v>
      </c>
      <c r="AR22" s="14">
        <v>6.4872657376261415E-3</v>
      </c>
      <c r="AS22" s="14">
        <v>9.1632505425608881E-3</v>
      </c>
      <c r="AT22" s="14">
        <v>9.0909090909090905E-3</v>
      </c>
      <c r="AU22" s="14">
        <v>5.7567762053250182E-3</v>
      </c>
      <c r="AV22" s="14">
        <v>8.8771593090211133E-3</v>
      </c>
      <c r="AW22" s="14">
        <v>8.3852419741255388E-3</v>
      </c>
      <c r="AX22" s="14">
        <v>7.6610007182188172E-3</v>
      </c>
      <c r="AY22" s="14">
        <v>7.6646706586826346E-3</v>
      </c>
      <c r="AZ22" s="14">
        <v>1.0336538461538461E-2</v>
      </c>
      <c r="BA22" s="14">
        <v>9.843937575030012E-3</v>
      </c>
      <c r="BB22" s="14">
        <v>1.1798699735131231E-2</v>
      </c>
      <c r="BC22" s="14">
        <v>4.0875210387112289E-3</v>
      </c>
      <c r="BD22" s="14">
        <v>8.9049338146811076E-3</v>
      </c>
      <c r="BE22" s="14">
        <v>1.0101010101010102E-2</v>
      </c>
      <c r="BF22" s="14">
        <v>8.1398132631074933E-3</v>
      </c>
      <c r="BG22" s="14">
        <v>6.0081711127132897E-3</v>
      </c>
      <c r="BH22" s="14">
        <v>8.8686481303930972E-3</v>
      </c>
      <c r="BI22" s="14">
        <v>9.3998553868402026E-3</v>
      </c>
      <c r="BJ22" s="14">
        <v>9.6176965616734788E-3</v>
      </c>
      <c r="BK22" s="14">
        <v>8.4154844914642937E-3</v>
      </c>
      <c r="BL22" s="14">
        <v>7.2046109510086453E-3</v>
      </c>
      <c r="BM22" s="14">
        <v>7.969089591886018E-3</v>
      </c>
      <c r="BN22" s="14">
        <v>7.4322704387437067E-3</v>
      </c>
      <c r="BO22" s="14">
        <v>7.4537148352969464E-3</v>
      </c>
      <c r="BP22" s="14">
        <v>7.1976967370441462E-3</v>
      </c>
      <c r="BQ22" s="14">
        <v>1.0353960992053936E-2</v>
      </c>
      <c r="BR22" s="14">
        <v>1.0571840461316675E-2</v>
      </c>
      <c r="BS22" s="14">
        <v>8.6372360844529754E-3</v>
      </c>
      <c r="BT22" s="14">
        <v>8.4418716835504108E-3</v>
      </c>
      <c r="BU22" s="14">
        <v>7.6960076960076963E-3</v>
      </c>
      <c r="BV22" s="14">
        <v>7.4825006034274682E-3</v>
      </c>
      <c r="BW22" s="14">
        <v>8.6455331412103754E-3</v>
      </c>
      <c r="BX22" s="14">
        <v>1.036144578313253E-2</v>
      </c>
      <c r="BY22" s="14">
        <v>9.6200096200096206E-3</v>
      </c>
      <c r="BZ22" s="14">
        <v>6.2484979572218213E-3</v>
      </c>
      <c r="CA22" s="14">
        <v>8.6476098967091033E-3</v>
      </c>
      <c r="CB22" s="14">
        <v>7.6555023923444978E-3</v>
      </c>
      <c r="CC22" s="14">
        <v>9.1522157996146436E-3</v>
      </c>
      <c r="CD22" s="14">
        <v>7.7015643802647409E-3</v>
      </c>
      <c r="CE22" s="14">
        <v>8.9436789944404155E-3</v>
      </c>
      <c r="CF22" s="14">
        <v>1.0584556170315132E-2</v>
      </c>
      <c r="CG22" s="14">
        <v>7.6738609112709834E-3</v>
      </c>
      <c r="CH22" s="14">
        <v>7.9460630869251144E-3</v>
      </c>
      <c r="CI22" s="14">
        <v>8.1848820414058745E-3</v>
      </c>
      <c r="CJ22" s="14">
        <v>1.1124546553808947E-2</v>
      </c>
      <c r="CK22" s="14">
        <v>8.2205029013539647E-3</v>
      </c>
      <c r="CL22" s="14">
        <v>6.5091610414657669E-3</v>
      </c>
      <c r="CM22" s="14">
        <v>9.6315916205152903E-3</v>
      </c>
      <c r="CN22" s="14">
        <v>7.7182826821032323E-3</v>
      </c>
      <c r="CO22" s="14">
        <v>7.2904009720534627E-3</v>
      </c>
      <c r="CP22" s="14">
        <v>8.0077651055569035E-3</v>
      </c>
      <c r="CQ22" s="14">
        <v>6.8060281964025283E-3</v>
      </c>
      <c r="CR22" s="14">
        <v>9.2210628488231007E-3</v>
      </c>
      <c r="CS22" s="14">
        <v>8.2765335929892887E-3</v>
      </c>
      <c r="CT22" s="14">
        <v>9.5029239766081866E-3</v>
      </c>
      <c r="CU22" s="14">
        <v>5.5865921787709499E-3</v>
      </c>
      <c r="CV22" s="14">
        <v>6.0960741282613997E-3</v>
      </c>
      <c r="CW22" s="14">
        <v>7.4239049740163323E-3</v>
      </c>
      <c r="CX22" s="14">
        <v>3.8940809968847352E-3</v>
      </c>
      <c r="CY22" s="15"/>
    </row>
    <row r="23" spans="1:103" x14ac:dyDescent="0.2">
      <c r="A23" s="149"/>
      <c r="B23" s="10">
        <v>15</v>
      </c>
      <c r="C23" s="14">
        <v>1.4598540145985401E-2</v>
      </c>
      <c r="D23" s="14">
        <v>1.6044187269857971E-2</v>
      </c>
      <c r="E23" s="14">
        <v>1.6781083142639208E-2</v>
      </c>
      <c r="F23" s="14">
        <v>1.4148559878726629E-2</v>
      </c>
      <c r="G23" s="14">
        <v>1.35E-2</v>
      </c>
      <c r="H23" s="14">
        <v>1.3837410427477144E-2</v>
      </c>
      <c r="I23" s="14">
        <v>1.6260162601626018E-2</v>
      </c>
      <c r="J23" s="14">
        <v>1.700344997535732E-2</v>
      </c>
      <c r="K23" s="14">
        <v>1.1460619361131432E-2</v>
      </c>
      <c r="L23" s="14">
        <v>1.4684287812041116E-2</v>
      </c>
      <c r="M23" s="14">
        <v>1.3209393346379647E-2</v>
      </c>
      <c r="N23" s="14">
        <v>1.0656333252603536E-2</v>
      </c>
      <c r="O23" s="14">
        <v>1.2121212121212121E-2</v>
      </c>
      <c r="P23" s="14">
        <v>1.2848484848484849E-2</v>
      </c>
      <c r="Q23" s="14">
        <v>1.1380145278450363E-2</v>
      </c>
      <c r="R23" s="14">
        <v>1.1148812409112942E-2</v>
      </c>
      <c r="S23" s="14">
        <v>9.9153567110036277E-3</v>
      </c>
      <c r="T23" s="14">
        <v>1.2339704814904429E-2</v>
      </c>
      <c r="U23" s="14">
        <v>1.1360889533478366E-2</v>
      </c>
      <c r="V23" s="14">
        <v>1.2121212121212121E-2</v>
      </c>
      <c r="W23" s="14">
        <v>1.2569494802997341E-2</v>
      </c>
      <c r="X23" s="14">
        <v>7.4501321797644793E-3</v>
      </c>
      <c r="Y23" s="14">
        <v>1.2056908608632746E-2</v>
      </c>
      <c r="Z23" s="14">
        <v>9.6385542168674707E-3</v>
      </c>
      <c r="AA23" s="14">
        <v>1.1747782306401342E-2</v>
      </c>
      <c r="AB23" s="14">
        <v>9.3772541476316428E-3</v>
      </c>
      <c r="AC23" s="14">
        <v>1.0125361620057859E-2</v>
      </c>
      <c r="AD23" s="14">
        <v>1.1089681774349084E-2</v>
      </c>
      <c r="AE23" s="14">
        <v>9.8652550529355152E-3</v>
      </c>
      <c r="AF23" s="14">
        <v>1.1987532965715655E-2</v>
      </c>
      <c r="AG23" s="14">
        <v>6.4701653486700216E-3</v>
      </c>
      <c r="AH23" s="14">
        <v>1.2718982481401488E-2</v>
      </c>
      <c r="AI23" s="14">
        <v>9.6223237911955729E-3</v>
      </c>
      <c r="AJ23" s="14">
        <v>9.6315916205152903E-3</v>
      </c>
      <c r="AK23" s="14">
        <v>9.8628818859754636E-3</v>
      </c>
      <c r="AL23" s="14">
        <v>8.6788813886210219E-3</v>
      </c>
      <c r="AM23" s="14">
        <v>1.0059880239520959E-2</v>
      </c>
      <c r="AN23" s="14">
        <v>9.3592512598992088E-3</v>
      </c>
      <c r="AO23" s="14">
        <v>9.1105250539438975E-3</v>
      </c>
      <c r="AP23" s="14">
        <v>8.3772139779798947E-3</v>
      </c>
      <c r="AQ23" s="14">
        <v>6.9627851140456184E-3</v>
      </c>
      <c r="AR23" s="14">
        <v>1.1773185968284479E-2</v>
      </c>
      <c r="AS23" s="14">
        <v>1.2056908608632746E-2</v>
      </c>
      <c r="AT23" s="14">
        <v>7.8947368421052634E-3</v>
      </c>
      <c r="AU23" s="14">
        <v>1.1513552410650036E-2</v>
      </c>
      <c r="AV23" s="14">
        <v>1.1516314779270634E-2</v>
      </c>
      <c r="AW23" s="14">
        <v>7.1873502635361767E-3</v>
      </c>
      <c r="AX23" s="14">
        <v>9.8156571702178591E-3</v>
      </c>
      <c r="AY23" s="14">
        <v>9.5808383233532933E-3</v>
      </c>
      <c r="AZ23" s="14">
        <v>9.8557692307692304E-3</v>
      </c>
      <c r="BA23" s="14">
        <v>8.6434573829531815E-3</v>
      </c>
      <c r="BB23" s="14">
        <v>7.7052732964122319E-3</v>
      </c>
      <c r="BC23" s="14">
        <v>7.6941572493387832E-3</v>
      </c>
      <c r="BD23" s="14">
        <v>7.2202166064981952E-3</v>
      </c>
      <c r="BE23" s="14">
        <v>8.1770081770081767E-3</v>
      </c>
      <c r="BF23" s="14">
        <v>9.3368446253291829E-3</v>
      </c>
      <c r="BG23" s="14">
        <v>6.7291516462388845E-3</v>
      </c>
      <c r="BH23" s="14">
        <v>6.9511025886864813E-3</v>
      </c>
      <c r="BI23" s="14">
        <v>9.8818992528320083E-3</v>
      </c>
      <c r="BJ23" s="14">
        <v>9.8581389757153165E-3</v>
      </c>
      <c r="BK23" s="14">
        <v>9.1368117335898051E-3</v>
      </c>
      <c r="BL23" s="14">
        <v>9.1258405379442843E-3</v>
      </c>
      <c r="BM23" s="14">
        <v>8.2105771552765036E-3</v>
      </c>
      <c r="BN23" s="14">
        <v>1.0309278350515464E-2</v>
      </c>
      <c r="BO23" s="14">
        <v>8.8963693195479674E-3</v>
      </c>
      <c r="BP23" s="14">
        <v>7.1976967370441462E-3</v>
      </c>
      <c r="BQ23" s="14">
        <v>7.7052732964122319E-3</v>
      </c>
      <c r="BR23" s="14">
        <v>6.2469966362325808E-3</v>
      </c>
      <c r="BS23" s="14">
        <v>8.3973128598848375E-3</v>
      </c>
      <c r="BT23" s="14">
        <v>6.9946936806560538E-3</v>
      </c>
      <c r="BU23" s="14">
        <v>7.6960076960076963E-3</v>
      </c>
      <c r="BV23" s="14">
        <v>8.4479845522568188E-3</v>
      </c>
      <c r="BW23" s="14">
        <v>6.9644572526416908E-3</v>
      </c>
      <c r="BX23" s="14">
        <v>1.0602409638554217E-2</v>
      </c>
      <c r="BY23" s="14">
        <v>7.215007215007215E-3</v>
      </c>
      <c r="BZ23" s="14">
        <v>7.2098053352559477E-3</v>
      </c>
      <c r="CA23" s="14">
        <v>9.6084554407878942E-3</v>
      </c>
      <c r="CB23" s="14">
        <v>6.4593301435406699E-3</v>
      </c>
      <c r="CC23" s="14">
        <v>7.9479768786127163E-3</v>
      </c>
      <c r="CD23" s="14">
        <v>8.1829121540312882E-3</v>
      </c>
      <c r="CE23" s="14">
        <v>7.7350737249214409E-3</v>
      </c>
      <c r="CF23" s="14">
        <v>6.7356266538369019E-3</v>
      </c>
      <c r="CG23" s="14">
        <v>7.4340527577937653E-3</v>
      </c>
      <c r="CH23" s="14">
        <v>9.1500120394895253E-3</v>
      </c>
      <c r="CI23" s="14">
        <v>1.0832932113625422E-2</v>
      </c>
      <c r="CJ23" s="14">
        <v>1.1366384522370012E-2</v>
      </c>
      <c r="CK23" s="14">
        <v>7.0116054158607354E-3</v>
      </c>
      <c r="CL23" s="14">
        <v>6.2680810028929602E-3</v>
      </c>
      <c r="CM23" s="14">
        <v>6.9829039248735852E-3</v>
      </c>
      <c r="CN23" s="14">
        <v>8.9242643511818626E-3</v>
      </c>
      <c r="CO23" s="14">
        <v>6.5613608748481163E-3</v>
      </c>
      <c r="CP23" s="14">
        <v>9.4637223974763408E-3</v>
      </c>
      <c r="CQ23" s="14">
        <v>7.2921730675741371E-3</v>
      </c>
      <c r="CR23" s="14">
        <v>1.1162339238049017E-2</v>
      </c>
      <c r="CS23" s="14">
        <v>9.0068159688412846E-3</v>
      </c>
      <c r="CT23" s="14">
        <v>8.2846003898635473E-3</v>
      </c>
      <c r="CU23" s="14">
        <v>7.5297546757347586E-3</v>
      </c>
      <c r="CV23" s="14">
        <v>1.0241404535479151E-2</v>
      </c>
      <c r="CW23" s="14">
        <v>6.6815144766146995E-3</v>
      </c>
      <c r="CX23" s="14">
        <v>5.970924195223261E-3</v>
      </c>
      <c r="CY23" s="15"/>
    </row>
    <row r="24" spans="1:103" x14ac:dyDescent="0.2">
      <c r="A24" s="149"/>
      <c r="B24" s="16">
        <v>16</v>
      </c>
      <c r="C24" s="14">
        <v>1.2914093206064009E-2</v>
      </c>
      <c r="D24" s="14">
        <v>1.4203051025775907E-2</v>
      </c>
      <c r="E24" s="14">
        <v>1.2712941774726672E-2</v>
      </c>
      <c r="F24" s="14">
        <v>1.5917129863567459E-2</v>
      </c>
      <c r="G24" s="14">
        <v>1.4749999999999999E-2</v>
      </c>
      <c r="H24" s="14">
        <v>1.5319990116135409E-2</v>
      </c>
      <c r="I24" s="14">
        <v>1.4289233801428923E-2</v>
      </c>
      <c r="J24" s="14">
        <v>1.4785608674223755E-2</v>
      </c>
      <c r="K24" s="14">
        <v>1.584979273347964E-2</v>
      </c>
      <c r="L24" s="14">
        <v>1.2236906510034264E-2</v>
      </c>
      <c r="M24" s="14">
        <v>1.3454011741682974E-2</v>
      </c>
      <c r="N24" s="14">
        <v>1.3078227173649794E-2</v>
      </c>
      <c r="O24" s="14">
        <v>1.2121212121212121E-2</v>
      </c>
      <c r="P24" s="14">
        <v>1.2848484848484849E-2</v>
      </c>
      <c r="Q24" s="14">
        <v>1.1138014527845037E-2</v>
      </c>
      <c r="R24" s="14">
        <v>1.0421715947649055E-2</v>
      </c>
      <c r="S24" s="14">
        <v>1.3059250302297461E-2</v>
      </c>
      <c r="T24" s="14">
        <v>1.4033389789499154E-2</v>
      </c>
      <c r="U24" s="14">
        <v>1.3052936910804931E-2</v>
      </c>
      <c r="V24" s="14">
        <v>1.1151515151515152E-2</v>
      </c>
      <c r="W24" s="14">
        <v>6.7681895093062603E-3</v>
      </c>
      <c r="X24" s="14">
        <v>1.2737322758952174E-2</v>
      </c>
      <c r="Y24" s="14">
        <v>1.1815770436460092E-2</v>
      </c>
      <c r="Z24" s="14">
        <v>1.0602409638554217E-2</v>
      </c>
      <c r="AA24" s="14">
        <v>1.2706784943658594E-2</v>
      </c>
      <c r="AB24" s="14">
        <v>1.0579466217840828E-2</v>
      </c>
      <c r="AC24" s="14">
        <v>8.6788813886210219E-3</v>
      </c>
      <c r="AD24" s="14">
        <v>1.1812921890067503E-2</v>
      </c>
      <c r="AE24" s="14">
        <v>1.0105871029836381E-2</v>
      </c>
      <c r="AF24" s="14">
        <v>1.0549029009829777E-2</v>
      </c>
      <c r="AG24" s="14">
        <v>1.1262880421758926E-2</v>
      </c>
      <c r="AH24" s="14">
        <v>1.1039116870650349E-2</v>
      </c>
      <c r="AI24" s="14">
        <v>9.1412076016357952E-3</v>
      </c>
      <c r="AJ24" s="14">
        <v>1.1798699735131231E-2</v>
      </c>
      <c r="AK24" s="14">
        <v>9.8628818859754636E-3</v>
      </c>
      <c r="AL24" s="14">
        <v>1.0125361620057859E-2</v>
      </c>
      <c r="AM24" s="14">
        <v>1.1976047904191617E-2</v>
      </c>
      <c r="AN24" s="14">
        <v>9.3592512598992088E-3</v>
      </c>
      <c r="AO24" s="14">
        <v>1.006952769120115E-2</v>
      </c>
      <c r="AP24" s="14">
        <v>8.6165629487793202E-3</v>
      </c>
      <c r="AQ24" s="14">
        <v>7.9231692677070829E-3</v>
      </c>
      <c r="AR24" s="14">
        <v>1.0812109562710235E-2</v>
      </c>
      <c r="AS24" s="14">
        <v>8.1986978538702675E-3</v>
      </c>
      <c r="AT24" s="14">
        <v>1.3157894736842105E-2</v>
      </c>
      <c r="AU24" s="14">
        <v>7.675701607100024E-3</v>
      </c>
      <c r="AV24" s="14">
        <v>8.1573896353166978E-3</v>
      </c>
      <c r="AW24" s="14">
        <v>1.0541447053186392E-2</v>
      </c>
      <c r="AX24" s="14">
        <v>7.9004069906631561E-3</v>
      </c>
      <c r="AY24" s="14">
        <v>1.1017964071856288E-2</v>
      </c>
      <c r="AZ24" s="14">
        <v>1.0576923076923078E-2</v>
      </c>
      <c r="BA24" s="14">
        <v>9.843937575030012E-3</v>
      </c>
      <c r="BB24" s="14">
        <v>6.2605345533349385E-3</v>
      </c>
      <c r="BC24" s="14">
        <v>8.1750420774224578E-3</v>
      </c>
      <c r="BD24" s="14">
        <v>6.2575210589651022E-3</v>
      </c>
      <c r="BE24" s="14">
        <v>6.9745069745069744E-3</v>
      </c>
      <c r="BF24" s="14">
        <v>6.2245630835527895E-3</v>
      </c>
      <c r="BG24" s="14">
        <v>6.9694784907474161E-3</v>
      </c>
      <c r="BH24" s="14">
        <v>8.8686481303930972E-3</v>
      </c>
      <c r="BI24" s="14">
        <v>8.6767895878524948E-3</v>
      </c>
      <c r="BJ24" s="14">
        <v>6.9728300072132727E-3</v>
      </c>
      <c r="BK24" s="14">
        <v>8.8963693195479674E-3</v>
      </c>
      <c r="BL24" s="14">
        <v>7.9250720461095103E-3</v>
      </c>
      <c r="BM24" s="14">
        <v>1.0142477662400387E-2</v>
      </c>
      <c r="BN24" s="14">
        <v>8.1515224166866466E-3</v>
      </c>
      <c r="BO24" s="14">
        <v>8.4154844914642937E-3</v>
      </c>
      <c r="BP24" s="14">
        <v>9.5969289827255271E-3</v>
      </c>
      <c r="BQ24" s="14">
        <v>6.9829039248735852E-3</v>
      </c>
      <c r="BR24" s="14">
        <v>8.4094185487746283E-3</v>
      </c>
      <c r="BS24" s="14">
        <v>8.8771593090211133E-3</v>
      </c>
      <c r="BT24" s="14">
        <v>1.2301013024602027E-2</v>
      </c>
      <c r="BU24" s="14">
        <v>8.1770081770081767E-3</v>
      </c>
      <c r="BV24" s="14">
        <v>6.2756456673907796E-3</v>
      </c>
      <c r="BW24" s="14">
        <v>6.4841498559077811E-3</v>
      </c>
      <c r="BX24" s="14">
        <v>5.5421686746987952E-3</v>
      </c>
      <c r="BY24" s="14">
        <v>1.1303511303511303E-2</v>
      </c>
      <c r="BZ24" s="14">
        <v>7.4501321797644793E-3</v>
      </c>
      <c r="CA24" s="14">
        <v>7.6867643526303143E-3</v>
      </c>
      <c r="CB24" s="14">
        <v>1.0047846889952153E-2</v>
      </c>
      <c r="CC24" s="14">
        <v>7.4662813102119464E-3</v>
      </c>
      <c r="CD24" s="14">
        <v>7.460890493381468E-3</v>
      </c>
      <c r="CE24" s="14">
        <v>5.3178631858834908E-3</v>
      </c>
      <c r="CF24" s="14">
        <v>8.9006495068559063E-3</v>
      </c>
      <c r="CG24" s="14">
        <v>8.1534772182254196E-3</v>
      </c>
      <c r="CH24" s="14">
        <v>7.7052732964122319E-3</v>
      </c>
      <c r="CI24" s="14">
        <v>9.8700048146364953E-3</v>
      </c>
      <c r="CJ24" s="14">
        <v>9.9153567110036277E-3</v>
      </c>
      <c r="CK24" s="14">
        <v>6.0444874274661504E-3</v>
      </c>
      <c r="CL24" s="14">
        <v>6.0270009643201543E-3</v>
      </c>
      <c r="CM24" s="14">
        <v>7.2236937153864677E-3</v>
      </c>
      <c r="CN24" s="14">
        <v>9.1654606849975884E-3</v>
      </c>
      <c r="CO24" s="14">
        <v>8.7484811664641556E-3</v>
      </c>
      <c r="CP24" s="14">
        <v>6.0664887163309877E-3</v>
      </c>
      <c r="CQ24" s="14">
        <v>7.2921730675741371E-3</v>
      </c>
      <c r="CR24" s="14">
        <v>9.4637223974763408E-3</v>
      </c>
      <c r="CS24" s="14">
        <v>7.7896786757546254E-3</v>
      </c>
      <c r="CT24" s="14">
        <v>7.7972709551656916E-3</v>
      </c>
      <c r="CU24" s="14">
        <v>8.744231236337139E-3</v>
      </c>
      <c r="CV24" s="14">
        <v>7.5591319190441352E-3</v>
      </c>
      <c r="CW24" s="14">
        <v>7.4239049740163323E-3</v>
      </c>
      <c r="CX24" s="14">
        <v>6.7497403946002073E-3</v>
      </c>
      <c r="CY24" s="15"/>
    </row>
    <row r="25" spans="1:103" x14ac:dyDescent="0.2">
      <c r="A25" s="17"/>
      <c r="B25" s="10">
        <v>17</v>
      </c>
      <c r="C25" s="14">
        <v>1.0948905109489052E-2</v>
      </c>
      <c r="D25" s="14">
        <v>1.5781167806417674E-2</v>
      </c>
      <c r="E25" s="14">
        <v>1.3221459445715738E-2</v>
      </c>
      <c r="F25" s="14">
        <v>1.4148559878726629E-2</v>
      </c>
      <c r="G25" s="14">
        <v>1.4749999999999999E-2</v>
      </c>
      <c r="H25" s="14">
        <v>1.1366444279713369E-2</v>
      </c>
      <c r="I25" s="14">
        <v>1.2811037201281104E-2</v>
      </c>
      <c r="J25" s="14">
        <v>1.0349926071956629E-2</v>
      </c>
      <c r="K25" s="14">
        <v>1.4142891977566447E-2</v>
      </c>
      <c r="L25" s="14">
        <v>1.346059716103769E-2</v>
      </c>
      <c r="M25" s="14">
        <v>1.1986301369863013E-2</v>
      </c>
      <c r="N25" s="14">
        <v>1.6226689271009929E-2</v>
      </c>
      <c r="O25" s="14">
        <v>1.2848484848484849E-2</v>
      </c>
      <c r="P25" s="14">
        <v>1.5757575757575758E-2</v>
      </c>
      <c r="Q25" s="14">
        <v>1.5254237288135594E-2</v>
      </c>
      <c r="R25" s="14">
        <v>8.4827920504120212E-3</v>
      </c>
      <c r="S25" s="14">
        <v>1.0399032648125755E-2</v>
      </c>
      <c r="T25" s="14">
        <v>1.2097749818533753E-2</v>
      </c>
      <c r="U25" s="14">
        <v>1.015228426395939E-2</v>
      </c>
      <c r="V25" s="14">
        <v>1.0181818181818183E-2</v>
      </c>
      <c r="W25" s="14">
        <v>1.1119168479574571E-2</v>
      </c>
      <c r="X25" s="14">
        <v>1.4179283826003364E-2</v>
      </c>
      <c r="Y25" s="14">
        <v>8.9221123703882316E-3</v>
      </c>
      <c r="Z25" s="14">
        <v>1.1325301204819277E-2</v>
      </c>
      <c r="AA25" s="14">
        <v>1.2946535602972908E-2</v>
      </c>
      <c r="AB25" s="14">
        <v>1.033902380379899E-2</v>
      </c>
      <c r="AC25" s="14">
        <v>8.6788813886210219E-3</v>
      </c>
      <c r="AD25" s="14">
        <v>1.0848601735776278E-2</v>
      </c>
      <c r="AE25" s="14">
        <v>9.1434071222329157E-3</v>
      </c>
      <c r="AF25" s="14">
        <v>1.0549029009829777E-2</v>
      </c>
      <c r="AG25" s="14">
        <v>9.8250658998322547E-3</v>
      </c>
      <c r="AH25" s="14">
        <v>9.839212862970962E-3</v>
      </c>
      <c r="AI25" s="14">
        <v>8.9006495068559063E-3</v>
      </c>
      <c r="AJ25" s="14">
        <v>1.1798699735131231E-2</v>
      </c>
      <c r="AK25" s="14">
        <v>8.1789752225162379E-3</v>
      </c>
      <c r="AL25" s="14">
        <v>8.6788813886210219E-3</v>
      </c>
      <c r="AM25" s="14">
        <v>9.3413173652694605E-3</v>
      </c>
      <c r="AN25" s="14">
        <v>8.3993280537556989E-3</v>
      </c>
      <c r="AO25" s="14">
        <v>6.7130184608007676E-3</v>
      </c>
      <c r="AP25" s="14">
        <v>1.077070368597415E-2</v>
      </c>
      <c r="AQ25" s="14">
        <v>1.2004801920768308E-2</v>
      </c>
      <c r="AR25" s="14">
        <v>9.1302258529553093E-3</v>
      </c>
      <c r="AS25" s="14">
        <v>1.2056908608632746E-2</v>
      </c>
      <c r="AT25" s="14">
        <v>9.5693779904306216E-3</v>
      </c>
      <c r="AU25" s="14">
        <v>1.1513552410650036E-2</v>
      </c>
      <c r="AV25" s="14">
        <v>9.5969289827255271E-3</v>
      </c>
      <c r="AW25" s="14">
        <v>7.9060852898897947E-3</v>
      </c>
      <c r="AX25" s="14">
        <v>7.182188173330141E-3</v>
      </c>
      <c r="AY25" s="14">
        <v>8.8622754491017967E-3</v>
      </c>
      <c r="AZ25" s="14">
        <v>7.9326923076923073E-3</v>
      </c>
      <c r="BA25" s="14">
        <v>8.6434573829531815E-3</v>
      </c>
      <c r="BB25" s="14">
        <v>7.9460630869251144E-3</v>
      </c>
      <c r="BC25" s="14">
        <v>6.4919451791295981E-3</v>
      </c>
      <c r="BD25" s="14">
        <v>7.2202166064981952E-3</v>
      </c>
      <c r="BE25" s="14">
        <v>1.1063011063011063E-2</v>
      </c>
      <c r="BF25" s="14">
        <v>9.8156571702178591E-3</v>
      </c>
      <c r="BG25" s="14">
        <v>8.8920932468156688E-3</v>
      </c>
      <c r="BH25" s="14">
        <v>6.9511025886864813E-3</v>
      </c>
      <c r="BI25" s="14">
        <v>7.7127018558688842E-3</v>
      </c>
      <c r="BJ25" s="14">
        <v>1.3945660014426545E-2</v>
      </c>
      <c r="BK25" s="14">
        <v>9.3772541476316428E-3</v>
      </c>
      <c r="BL25" s="14">
        <v>1.0326609029779058E-2</v>
      </c>
      <c r="BM25" s="14">
        <v>1.1349915479352813E-2</v>
      </c>
      <c r="BN25" s="14">
        <v>5.5142651642292014E-3</v>
      </c>
      <c r="BO25" s="14">
        <v>1.0098581389757152E-2</v>
      </c>
      <c r="BP25" s="14">
        <v>1.0076775431861805E-2</v>
      </c>
      <c r="BQ25" s="14">
        <v>9.8723814110281728E-3</v>
      </c>
      <c r="BR25" s="14">
        <v>1.0091302258529554E-2</v>
      </c>
      <c r="BS25" s="14">
        <v>9.3570057581573891E-3</v>
      </c>
      <c r="BT25" s="14">
        <v>6.2711046792088762E-3</v>
      </c>
      <c r="BU25" s="14">
        <v>8.658008658008658E-3</v>
      </c>
      <c r="BV25" s="14">
        <v>9.1720975138788324E-3</v>
      </c>
      <c r="BW25" s="14">
        <v>7.2046109510086453E-3</v>
      </c>
      <c r="BX25" s="14">
        <v>8.91566265060241E-3</v>
      </c>
      <c r="BY25" s="14">
        <v>7.9365079365079361E-3</v>
      </c>
      <c r="BZ25" s="14">
        <v>1.057438115837539E-2</v>
      </c>
      <c r="CA25" s="14">
        <v>4.0835935623348548E-3</v>
      </c>
      <c r="CB25" s="14">
        <v>9.0909090909090905E-3</v>
      </c>
      <c r="CC25" s="14">
        <v>6.9845857418111756E-3</v>
      </c>
      <c r="CD25" s="14">
        <v>1.0108303249097473E-2</v>
      </c>
      <c r="CE25" s="14">
        <v>1.3536379018612521E-2</v>
      </c>
      <c r="CF25" s="14">
        <v>8.1789752225162379E-3</v>
      </c>
      <c r="CG25" s="14">
        <v>5.9952038369304557E-3</v>
      </c>
      <c r="CH25" s="14">
        <v>7.9460630869251144E-3</v>
      </c>
      <c r="CI25" s="14">
        <v>9.8700048146364953E-3</v>
      </c>
      <c r="CJ25" s="14">
        <v>9.9153567110036277E-3</v>
      </c>
      <c r="CK25" s="14">
        <v>9.9129593810444866E-3</v>
      </c>
      <c r="CL25" s="14">
        <v>1.0607521697203472E-2</v>
      </c>
      <c r="CM25" s="14">
        <v>9.3908018300024078E-3</v>
      </c>
      <c r="CN25" s="14">
        <v>6.753497346840328E-3</v>
      </c>
      <c r="CO25" s="14">
        <v>7.776427703523694E-3</v>
      </c>
      <c r="CP25" s="14">
        <v>7.0371269109439456E-3</v>
      </c>
      <c r="CQ25" s="14">
        <v>8.2644628099173556E-3</v>
      </c>
      <c r="CR25" s="14">
        <v>9.4637223974763408E-3</v>
      </c>
      <c r="CS25" s="14">
        <v>6.0856864654333011E-3</v>
      </c>
      <c r="CT25" s="14">
        <v>3.6549707602339179E-3</v>
      </c>
      <c r="CU25" s="14">
        <v>5.3436968666504738E-3</v>
      </c>
      <c r="CV25" s="14">
        <v>4.3891733723482075E-3</v>
      </c>
      <c r="CW25" s="14">
        <v>8.9086859688195987E-3</v>
      </c>
      <c r="CX25" s="14">
        <v>7.7881619937694704E-3</v>
      </c>
      <c r="CY25" s="15"/>
    </row>
    <row r="26" spans="1:103" x14ac:dyDescent="0.2">
      <c r="A26" s="17"/>
      <c r="B26" s="10">
        <v>18</v>
      </c>
      <c r="C26" s="14">
        <v>1.0948905109489052E-2</v>
      </c>
      <c r="D26" s="14">
        <v>1.3677012098895318E-2</v>
      </c>
      <c r="E26" s="14">
        <v>1.2712941774726672E-2</v>
      </c>
      <c r="F26" s="14">
        <v>1.1116725618999495E-2</v>
      </c>
      <c r="G26" s="14">
        <v>1.55E-2</v>
      </c>
      <c r="H26" s="14">
        <v>1.0625154435384235E-2</v>
      </c>
      <c r="I26" s="14">
        <v>1.0840108401084011E-2</v>
      </c>
      <c r="J26" s="14">
        <v>1.5278462296697881E-2</v>
      </c>
      <c r="K26" s="14">
        <v>1.584979273347964E-2</v>
      </c>
      <c r="L26" s="14">
        <v>1.1013215859030838E-2</v>
      </c>
      <c r="M26" s="14">
        <v>1.0273972602739725E-2</v>
      </c>
      <c r="N26" s="14">
        <v>1.453136352627755E-2</v>
      </c>
      <c r="O26" s="14">
        <v>1.1878787878787879E-2</v>
      </c>
      <c r="P26" s="14">
        <v>9.696969696969697E-3</v>
      </c>
      <c r="Q26" s="14">
        <v>1.2106537530266344E-2</v>
      </c>
      <c r="R26" s="14">
        <v>1.187590887057683E-2</v>
      </c>
      <c r="S26" s="14">
        <v>1.2333736396614269E-2</v>
      </c>
      <c r="T26" s="14">
        <v>1.1613839825792402E-2</v>
      </c>
      <c r="U26" s="14">
        <v>1.2086052695189751E-2</v>
      </c>
      <c r="V26" s="14">
        <v>9.4545454545454551E-3</v>
      </c>
      <c r="W26" s="14">
        <v>1.3052936910804931E-2</v>
      </c>
      <c r="X26" s="14">
        <v>1.1776015380918048E-2</v>
      </c>
      <c r="Y26" s="14">
        <v>1.1333494092114782E-2</v>
      </c>
      <c r="Z26" s="14">
        <v>1.0843373493975903E-2</v>
      </c>
      <c r="AA26" s="14">
        <v>1.2227283625029969E-2</v>
      </c>
      <c r="AB26" s="14">
        <v>9.8581389757153165E-3</v>
      </c>
      <c r="AC26" s="14">
        <v>7.7145612343297977E-3</v>
      </c>
      <c r="AD26" s="14">
        <v>1.2295081967213115E-2</v>
      </c>
      <c r="AE26" s="14">
        <v>9.8652550529355152E-3</v>
      </c>
      <c r="AF26" s="14">
        <v>1.1028530328458403E-2</v>
      </c>
      <c r="AG26" s="14">
        <v>1.0064701653486701E-2</v>
      </c>
      <c r="AH26" s="14">
        <v>1.1279097672186225E-2</v>
      </c>
      <c r="AI26" s="14">
        <v>1.0103439980755352E-2</v>
      </c>
      <c r="AJ26" s="14">
        <v>1.1798699735131231E-2</v>
      </c>
      <c r="AK26" s="14">
        <v>8.6600914120760156E-3</v>
      </c>
      <c r="AL26" s="14">
        <v>9.4021215043394411E-3</v>
      </c>
      <c r="AM26" s="14">
        <v>7.4251497005988027E-3</v>
      </c>
      <c r="AN26" s="14">
        <v>8.8792896568274538E-3</v>
      </c>
      <c r="AO26" s="14">
        <v>8.3912730760009584E-3</v>
      </c>
      <c r="AP26" s="14">
        <v>8.1378650071804691E-3</v>
      </c>
      <c r="AQ26" s="14">
        <v>1.0804321728691477E-2</v>
      </c>
      <c r="AR26" s="14">
        <v>9.3704949543488708E-3</v>
      </c>
      <c r="AS26" s="14">
        <v>9.6455268869061975E-3</v>
      </c>
      <c r="AT26" s="14">
        <v>8.6124401913875593E-3</v>
      </c>
      <c r="AU26" s="14">
        <v>8.6351643079875268E-3</v>
      </c>
      <c r="AV26" s="14">
        <v>8.3973128598848375E-3</v>
      </c>
      <c r="AW26" s="14">
        <v>1.0541447053186392E-2</v>
      </c>
      <c r="AX26" s="14">
        <v>1.0533875987550874E-2</v>
      </c>
      <c r="AY26" s="14">
        <v>8.622754491017964E-3</v>
      </c>
      <c r="AZ26" s="14">
        <v>9.1346153846153851E-3</v>
      </c>
      <c r="BA26" s="14">
        <v>1.0084033613445379E-2</v>
      </c>
      <c r="BB26" s="14">
        <v>8.4276426679508794E-3</v>
      </c>
      <c r="BC26" s="14">
        <v>1.1060351045924502E-2</v>
      </c>
      <c r="BD26" s="14">
        <v>7.2202166064981952E-3</v>
      </c>
      <c r="BE26" s="14">
        <v>8.658008658008658E-3</v>
      </c>
      <c r="BF26" s="14">
        <v>9.0974383528848457E-3</v>
      </c>
      <c r="BG26" s="14">
        <v>1.0093727469358327E-2</v>
      </c>
      <c r="BH26" s="14">
        <v>8.6289549376797701E-3</v>
      </c>
      <c r="BI26" s="14">
        <v>9.6408773198361046E-3</v>
      </c>
      <c r="BJ26" s="14">
        <v>5.5301755229622508E-3</v>
      </c>
      <c r="BK26" s="14">
        <v>9.3772541476316428E-3</v>
      </c>
      <c r="BL26" s="14">
        <v>1.1527377521613832E-2</v>
      </c>
      <c r="BM26" s="14">
        <v>7.7276020284955324E-3</v>
      </c>
      <c r="BN26" s="14">
        <v>8.1515224166866466E-3</v>
      </c>
      <c r="BO26" s="14">
        <v>7.2132724212551095E-3</v>
      </c>
      <c r="BP26" s="14">
        <v>1.055662188099808E-2</v>
      </c>
      <c r="BQ26" s="14">
        <v>9.3908018300024078E-3</v>
      </c>
      <c r="BR26" s="14">
        <v>1.2013455069678039E-2</v>
      </c>
      <c r="BS26" s="14">
        <v>9.5969289827255271E-3</v>
      </c>
      <c r="BT26" s="14">
        <v>8.6830680173661367E-3</v>
      </c>
      <c r="BU26" s="14">
        <v>6.7340067340067337E-3</v>
      </c>
      <c r="BV26" s="14">
        <v>7.965242577842143E-3</v>
      </c>
      <c r="BW26" s="14">
        <v>1.0806916426512969E-2</v>
      </c>
      <c r="BX26" s="14">
        <v>8.91566265060241E-3</v>
      </c>
      <c r="BY26" s="14">
        <v>9.6200096200096206E-3</v>
      </c>
      <c r="BZ26" s="14">
        <v>8.171112713290074E-3</v>
      </c>
      <c r="CA26" s="14">
        <v>1.1049723756906077E-2</v>
      </c>
      <c r="CB26" s="14">
        <v>1.0047846889952153E-2</v>
      </c>
      <c r="CC26" s="14">
        <v>9.3930635838150294E-3</v>
      </c>
      <c r="CD26" s="14">
        <v>6.2575210589651022E-3</v>
      </c>
      <c r="CE26" s="14">
        <v>7.7350737249214409E-3</v>
      </c>
      <c r="CF26" s="14">
        <v>7.4573009381765695E-3</v>
      </c>
      <c r="CG26" s="14">
        <v>9.5923261390887284E-3</v>
      </c>
      <c r="CH26" s="14">
        <v>1.0113171201541055E-2</v>
      </c>
      <c r="CI26" s="14">
        <v>9.8700048146364953E-3</v>
      </c>
      <c r="CJ26" s="14">
        <v>8.2224909310761787E-3</v>
      </c>
      <c r="CK26" s="14">
        <v>8.462282398452611E-3</v>
      </c>
      <c r="CL26" s="14">
        <v>7.473481195756991E-3</v>
      </c>
      <c r="CM26" s="14">
        <v>7.7052732964122319E-3</v>
      </c>
      <c r="CN26" s="14">
        <v>7.9594790159189573E-3</v>
      </c>
      <c r="CO26" s="14">
        <v>7.5334143377885788E-3</v>
      </c>
      <c r="CP26" s="14">
        <v>7.0371269109439456E-3</v>
      </c>
      <c r="CQ26" s="14">
        <v>9.9659698590179868E-3</v>
      </c>
      <c r="CR26" s="14">
        <v>7.2797864595971849E-3</v>
      </c>
      <c r="CS26" s="14">
        <v>6.3291139240506328E-3</v>
      </c>
      <c r="CT26" s="14">
        <v>9.7465886939571145E-3</v>
      </c>
      <c r="CU26" s="14">
        <v>7.5297546757347586E-3</v>
      </c>
      <c r="CV26" s="14">
        <v>6.0960741282613997E-3</v>
      </c>
      <c r="CW26" s="14">
        <v>7.6713684731502104E-3</v>
      </c>
      <c r="CX26" s="14">
        <v>8.0477673935617864E-3</v>
      </c>
      <c r="CY26" s="15"/>
    </row>
    <row r="27" spans="1:103" x14ac:dyDescent="0.2">
      <c r="B27" s="16">
        <v>19</v>
      </c>
      <c r="C27" s="14">
        <v>1.1791128579449747E-2</v>
      </c>
      <c r="D27" s="14">
        <v>1.3940031562335612E-2</v>
      </c>
      <c r="E27" s="14">
        <v>1.3221459445715738E-2</v>
      </c>
      <c r="F27" s="14">
        <v>1.3137948458817585E-2</v>
      </c>
      <c r="G27" s="14">
        <v>1.4250000000000001E-2</v>
      </c>
      <c r="H27" s="14">
        <v>1.4331603657029899E-2</v>
      </c>
      <c r="I27" s="14">
        <v>1.3303769401330377E-2</v>
      </c>
      <c r="J27" s="14">
        <v>1.1828486939379004E-2</v>
      </c>
      <c r="K27" s="14">
        <v>1.2679834186783711E-2</v>
      </c>
      <c r="L27" s="14">
        <v>1.297112090063632E-2</v>
      </c>
      <c r="M27" s="14">
        <v>1.0763209393346379E-2</v>
      </c>
      <c r="N27" s="14">
        <v>1.0898522644708163E-2</v>
      </c>
      <c r="O27" s="14">
        <v>1.3575757575757576E-2</v>
      </c>
      <c r="P27" s="14">
        <v>1.1636363636363636E-2</v>
      </c>
      <c r="Q27" s="14">
        <v>1.0895883777239709E-2</v>
      </c>
      <c r="R27" s="14">
        <v>1.0906446921958314E-2</v>
      </c>
      <c r="S27" s="14">
        <v>1.0399032648125755E-2</v>
      </c>
      <c r="T27" s="14">
        <v>8.4684248729736261E-3</v>
      </c>
      <c r="U27" s="14">
        <v>6.2847474014986705E-3</v>
      </c>
      <c r="V27" s="14">
        <v>1.0424242424242424E-2</v>
      </c>
      <c r="W27" s="14">
        <v>1.0635726371766982E-2</v>
      </c>
      <c r="X27" s="14">
        <v>1.0093727469358327E-2</v>
      </c>
      <c r="Y27" s="14">
        <v>9.1632505425608881E-3</v>
      </c>
      <c r="Z27" s="14">
        <v>9.3975903614457838E-3</v>
      </c>
      <c r="AA27" s="14">
        <v>8.3912730760009584E-3</v>
      </c>
      <c r="AB27" s="14">
        <v>9.3772541476316428E-3</v>
      </c>
      <c r="AC27" s="14">
        <v>1.0366441658630666E-2</v>
      </c>
      <c r="AD27" s="14">
        <v>9.1610414657666353E-3</v>
      </c>
      <c r="AE27" s="14">
        <v>9.3840230991337828E-3</v>
      </c>
      <c r="AF27" s="14">
        <v>1.0549029009829777E-2</v>
      </c>
      <c r="AG27" s="14">
        <v>8.8665228852144746E-3</v>
      </c>
      <c r="AH27" s="14">
        <v>9.3592512598992088E-3</v>
      </c>
      <c r="AI27" s="14">
        <v>1.0343998075535241E-2</v>
      </c>
      <c r="AJ27" s="14">
        <v>8.9092222489766427E-3</v>
      </c>
      <c r="AK27" s="14">
        <v>1.3230695212893913E-2</v>
      </c>
      <c r="AL27" s="14">
        <v>8.1967213114754103E-3</v>
      </c>
      <c r="AM27" s="14">
        <v>8.1437125748503002E-3</v>
      </c>
      <c r="AN27" s="14">
        <v>1.1039116870650349E-2</v>
      </c>
      <c r="AO27" s="14">
        <v>1.3665787580915847E-2</v>
      </c>
      <c r="AP27" s="14">
        <v>9.5739588319770225E-3</v>
      </c>
      <c r="AQ27" s="14">
        <v>9.6038415366146452E-3</v>
      </c>
      <c r="AR27" s="14">
        <v>1.0331571359923113E-2</v>
      </c>
      <c r="AS27" s="14">
        <v>1.0851217747769471E-2</v>
      </c>
      <c r="AT27" s="14">
        <v>8.6124401913875593E-3</v>
      </c>
      <c r="AU27" s="14">
        <v>1.1033821060206284E-2</v>
      </c>
      <c r="AV27" s="14">
        <v>1.2955854126679463E-2</v>
      </c>
      <c r="AW27" s="14">
        <v>9.3435553425970288E-3</v>
      </c>
      <c r="AX27" s="14">
        <v>8.8580320804405067E-3</v>
      </c>
      <c r="AY27" s="14">
        <v>7.6646706586826346E-3</v>
      </c>
      <c r="AZ27" s="14">
        <v>7.4519230769230773E-3</v>
      </c>
      <c r="BA27" s="14">
        <v>1.1764705882352941E-2</v>
      </c>
      <c r="BB27" s="14">
        <v>1.0353960992053936E-2</v>
      </c>
      <c r="BC27" s="14">
        <v>9.1368117335898051E-3</v>
      </c>
      <c r="BD27" s="14">
        <v>1.2274368231046931E-2</v>
      </c>
      <c r="BE27" s="14">
        <v>8.1770081770081767E-3</v>
      </c>
      <c r="BF27" s="14">
        <v>9.0974383528848457E-3</v>
      </c>
      <c r="BG27" s="14">
        <v>1.1055034847392453E-2</v>
      </c>
      <c r="BH27" s="14">
        <v>1.0067114093959731E-2</v>
      </c>
      <c r="BI27" s="14">
        <v>9.8818992528320083E-3</v>
      </c>
      <c r="BJ27" s="14">
        <v>6.9728300072132727E-3</v>
      </c>
      <c r="BK27" s="14">
        <v>6.7323875931714358E-3</v>
      </c>
      <c r="BL27" s="14">
        <v>8.1652257444764648E-3</v>
      </c>
      <c r="BM27" s="14">
        <v>9.1765274088384443E-3</v>
      </c>
      <c r="BN27" s="14">
        <v>1.0549029009829777E-2</v>
      </c>
      <c r="BO27" s="14">
        <v>1.0819908631882664E-2</v>
      </c>
      <c r="BP27" s="14">
        <v>8.3973128598848375E-3</v>
      </c>
      <c r="BQ27" s="14">
        <v>7.9460630869251144E-3</v>
      </c>
      <c r="BR27" s="14">
        <v>7.448342143200384E-3</v>
      </c>
      <c r="BS27" s="14">
        <v>1.2476007677543186E-2</v>
      </c>
      <c r="BT27" s="14">
        <v>9.1654606849975884E-3</v>
      </c>
      <c r="BU27" s="14">
        <v>1.1063011063011063E-2</v>
      </c>
      <c r="BV27" s="14">
        <v>9.4134685010861703E-3</v>
      </c>
      <c r="BW27" s="14">
        <v>9.3659942363112387E-3</v>
      </c>
      <c r="BX27" s="14">
        <v>9.1566265060240969E-3</v>
      </c>
      <c r="BY27" s="14">
        <v>8.658008658008658E-3</v>
      </c>
      <c r="BZ27" s="14">
        <v>9.6130737803412636E-3</v>
      </c>
      <c r="CA27" s="14">
        <v>1.0088878212827288E-2</v>
      </c>
      <c r="CB27" s="14">
        <v>8.8516746411483258E-3</v>
      </c>
      <c r="CC27" s="14">
        <v>1.0356454720616571E-2</v>
      </c>
      <c r="CD27" s="14">
        <v>8.4235860409145602E-3</v>
      </c>
      <c r="CE27" s="14">
        <v>9.1854000483442104E-3</v>
      </c>
      <c r="CF27" s="14">
        <v>6.4950685590570122E-3</v>
      </c>
      <c r="CG27" s="14">
        <v>9.3525179856115102E-3</v>
      </c>
      <c r="CH27" s="14">
        <v>9.3908018300024078E-3</v>
      </c>
      <c r="CI27" s="14">
        <v>9.3885411651420322E-3</v>
      </c>
      <c r="CJ27" s="14">
        <v>1.064087061668682E-2</v>
      </c>
      <c r="CK27" s="14">
        <v>7.9787234042553185E-3</v>
      </c>
      <c r="CL27" s="14">
        <v>1.0125361620057859E-2</v>
      </c>
      <c r="CM27" s="14">
        <v>9.8723814110281728E-3</v>
      </c>
      <c r="CN27" s="14">
        <v>7.7182826821032323E-3</v>
      </c>
      <c r="CO27" s="14">
        <v>9.7205346294046164E-3</v>
      </c>
      <c r="CP27" s="14">
        <v>5.8238291676777484E-3</v>
      </c>
      <c r="CQ27" s="14">
        <v>9.2367525522605732E-3</v>
      </c>
      <c r="CR27" s="14">
        <v>6.0664887163309877E-3</v>
      </c>
      <c r="CS27" s="14">
        <v>7.0593962999026287E-3</v>
      </c>
      <c r="CT27" s="14">
        <v>8.5282651072124752E-3</v>
      </c>
      <c r="CU27" s="14">
        <v>7.2868593636142825E-3</v>
      </c>
      <c r="CV27" s="14">
        <v>7.8029748841745919E-3</v>
      </c>
      <c r="CW27" s="14">
        <v>5.9391239792130658E-3</v>
      </c>
      <c r="CX27" s="14">
        <v>6.4901349948078921E-3</v>
      </c>
      <c r="CY27" s="15"/>
    </row>
    <row r="28" spans="1:103" x14ac:dyDescent="0.2">
      <c r="B28" s="10">
        <v>20</v>
      </c>
      <c r="C28" s="14">
        <v>1.0668163952835485E-2</v>
      </c>
      <c r="D28" s="14">
        <v>1.2887953708574434E-2</v>
      </c>
      <c r="E28" s="14">
        <v>1.3475718281210271E-2</v>
      </c>
      <c r="F28" s="14">
        <v>1.3390601313794846E-2</v>
      </c>
      <c r="G28" s="14">
        <v>1.15E-2</v>
      </c>
      <c r="H28" s="14">
        <v>1.4825796886582653E-2</v>
      </c>
      <c r="I28" s="14">
        <v>1.3057403301305741E-2</v>
      </c>
      <c r="J28" s="14">
        <v>1.0842779694430755E-2</v>
      </c>
      <c r="K28" s="14">
        <v>1.2679834186783711E-2</v>
      </c>
      <c r="L28" s="14">
        <v>1.1992168379833579E-2</v>
      </c>
      <c r="M28" s="14">
        <v>1.4187866927592954E-2</v>
      </c>
      <c r="N28" s="14">
        <v>1.5257931702591427E-2</v>
      </c>
      <c r="O28" s="14">
        <v>1.5030303030303031E-2</v>
      </c>
      <c r="P28" s="14">
        <v>1.090909090909091E-2</v>
      </c>
      <c r="Q28" s="14">
        <v>1.1380145278450363E-2</v>
      </c>
      <c r="R28" s="14">
        <v>1.2603005332040717E-2</v>
      </c>
      <c r="S28" s="14">
        <v>1.0882708585247884E-2</v>
      </c>
      <c r="T28" s="14">
        <v>1.1129929833051052E-2</v>
      </c>
      <c r="U28" s="14">
        <v>1.0394005317863187E-2</v>
      </c>
      <c r="V28" s="14">
        <v>1.1393939393939394E-2</v>
      </c>
      <c r="W28" s="14">
        <v>1.0877447425670777E-2</v>
      </c>
      <c r="X28" s="14">
        <v>9.8534006248497952E-3</v>
      </c>
      <c r="Y28" s="14">
        <v>1.0127803231251507E-2</v>
      </c>
      <c r="Z28" s="14">
        <v>9.3975903614457838E-3</v>
      </c>
      <c r="AA28" s="14">
        <v>1.1268280987772716E-2</v>
      </c>
      <c r="AB28" s="14">
        <v>1.1541235874008175E-2</v>
      </c>
      <c r="AC28" s="14">
        <v>1.1571841851494697E-2</v>
      </c>
      <c r="AD28" s="14">
        <v>9.643201542912247E-3</v>
      </c>
      <c r="AE28" s="14">
        <v>9.6246390760346481E-3</v>
      </c>
      <c r="AF28" s="14">
        <v>1.006952769120115E-2</v>
      </c>
      <c r="AG28" s="14">
        <v>9.5854301461778101E-3</v>
      </c>
      <c r="AH28" s="14">
        <v>1.0319174466042717E-2</v>
      </c>
      <c r="AI28" s="14">
        <v>1.1546788549434689E-2</v>
      </c>
      <c r="AJ28" s="14">
        <v>9.3908018300024078E-3</v>
      </c>
      <c r="AK28" s="14">
        <v>9.381765696415684E-3</v>
      </c>
      <c r="AL28" s="14">
        <v>1.0607521697203472E-2</v>
      </c>
      <c r="AM28" s="14">
        <v>1.0778443113772455E-2</v>
      </c>
      <c r="AN28" s="14">
        <v>1.0559155267578594E-2</v>
      </c>
      <c r="AO28" s="14">
        <v>7.4322704387437067E-3</v>
      </c>
      <c r="AP28" s="14">
        <v>1.0052656773575874E-2</v>
      </c>
      <c r="AQ28" s="14">
        <v>9.3637454981992801E-3</v>
      </c>
      <c r="AR28" s="14">
        <v>7.6886112445939455E-3</v>
      </c>
      <c r="AS28" s="14">
        <v>9.8866650590788523E-3</v>
      </c>
      <c r="AT28" s="14">
        <v>8.6124401913875593E-3</v>
      </c>
      <c r="AU28" s="14">
        <v>1.0314224034540657E-2</v>
      </c>
      <c r="AV28" s="14">
        <v>7.1976967370441462E-3</v>
      </c>
      <c r="AW28" s="14">
        <v>1.0062290368950648E-2</v>
      </c>
      <c r="AX28" s="14">
        <v>9.8156571702178591E-3</v>
      </c>
      <c r="AY28" s="14">
        <v>9.5808383233532933E-3</v>
      </c>
      <c r="AZ28" s="14">
        <v>1.1538461538461539E-2</v>
      </c>
      <c r="BA28" s="14">
        <v>1.3445378151260505E-2</v>
      </c>
      <c r="BB28" s="14">
        <v>9.3908018300024078E-3</v>
      </c>
      <c r="BC28" s="14">
        <v>7.6941572493387832E-3</v>
      </c>
      <c r="BD28" s="14">
        <v>7.7015643802647409E-3</v>
      </c>
      <c r="BE28" s="14">
        <v>6.7340067340067337E-3</v>
      </c>
      <c r="BF28" s="14">
        <v>7.4215944457744791E-3</v>
      </c>
      <c r="BG28" s="14">
        <v>9.8534006248497952E-3</v>
      </c>
      <c r="BH28" s="14">
        <v>8.8686481303930972E-3</v>
      </c>
      <c r="BI28" s="14">
        <v>9.1588334538443006E-3</v>
      </c>
      <c r="BJ28" s="14">
        <v>6.9728300072132727E-3</v>
      </c>
      <c r="BK28" s="14">
        <v>1.1060351045924502E-2</v>
      </c>
      <c r="BL28" s="14">
        <v>9.3659942363112387E-3</v>
      </c>
      <c r="BM28" s="14">
        <v>7.969089591886018E-3</v>
      </c>
      <c r="BN28" s="14">
        <v>6.473267801486454E-3</v>
      </c>
      <c r="BO28" s="14">
        <v>9.6176965616734788E-3</v>
      </c>
      <c r="BP28" s="14">
        <v>8.8771593090211133E-3</v>
      </c>
      <c r="BQ28" s="14">
        <v>9.8723814110281728E-3</v>
      </c>
      <c r="BR28" s="14">
        <v>6.9678039404132627E-3</v>
      </c>
      <c r="BS28" s="14">
        <v>9.1170825335892512E-3</v>
      </c>
      <c r="BT28" s="14">
        <v>9.6478533526290402E-3</v>
      </c>
      <c r="BU28" s="14">
        <v>1.1303511303511303E-2</v>
      </c>
      <c r="BV28" s="14">
        <v>9.4134685010861703E-3</v>
      </c>
      <c r="BW28" s="14">
        <v>6.9644572526416908E-3</v>
      </c>
      <c r="BX28" s="14">
        <v>1.0120481927710843E-2</v>
      </c>
      <c r="BY28" s="14">
        <v>8.4175084175084174E-3</v>
      </c>
      <c r="BZ28" s="14">
        <v>1.057438115837539E-2</v>
      </c>
      <c r="CA28" s="14">
        <v>6.9661301945712229E-3</v>
      </c>
      <c r="CB28" s="14">
        <v>8.8516746411483258E-3</v>
      </c>
      <c r="CC28" s="14">
        <v>8.1888246628131021E-3</v>
      </c>
      <c r="CD28" s="14">
        <v>8.1829121540312882E-3</v>
      </c>
      <c r="CE28" s="14">
        <v>1.015228426395939E-2</v>
      </c>
      <c r="CF28" s="14">
        <v>9.6223237911955729E-3</v>
      </c>
      <c r="CG28" s="14">
        <v>9.3525179856115102E-3</v>
      </c>
      <c r="CH28" s="14">
        <v>8.4276426679508794E-3</v>
      </c>
      <c r="CI28" s="14">
        <v>7.462686567164179E-3</v>
      </c>
      <c r="CJ28" s="14">
        <v>1.0157194679564692E-2</v>
      </c>
      <c r="CK28" s="14">
        <v>7.0116054158607354E-3</v>
      </c>
      <c r="CL28" s="14">
        <v>7.473481195756991E-3</v>
      </c>
      <c r="CM28" s="14">
        <v>9.1500120394895253E-3</v>
      </c>
      <c r="CN28" s="14">
        <v>7.2358900144717797E-3</v>
      </c>
      <c r="CO28" s="14">
        <v>8.2624544349939252E-3</v>
      </c>
      <c r="CP28" s="14">
        <v>8.9784033001698623E-3</v>
      </c>
      <c r="CQ28" s="14">
        <v>7.7783179387457459E-3</v>
      </c>
      <c r="CR28" s="14">
        <v>6.5518078136374671E-3</v>
      </c>
      <c r="CS28" s="14">
        <v>8.2765335929892887E-3</v>
      </c>
      <c r="CT28" s="14">
        <v>8.5282651072124752E-3</v>
      </c>
      <c r="CU28" s="14">
        <v>6.8010687393733303E-3</v>
      </c>
      <c r="CV28" s="14">
        <v>8.5345037795659592E-3</v>
      </c>
      <c r="CW28" s="14">
        <v>6.186587478346944E-3</v>
      </c>
      <c r="CX28" s="14">
        <v>5.970924195223261E-3</v>
      </c>
      <c r="CY28" s="15"/>
    </row>
    <row r="29" spans="1:103" x14ac:dyDescent="0.2">
      <c r="B29" s="10">
        <v>21</v>
      </c>
      <c r="C29" s="14">
        <v>1.4317798989331837E-2</v>
      </c>
      <c r="D29" s="14">
        <v>1.3150973172014729E-2</v>
      </c>
      <c r="E29" s="14">
        <v>1.3221459445715738E-2</v>
      </c>
      <c r="F29" s="14">
        <v>1.1369378473976757E-2</v>
      </c>
      <c r="G29" s="14">
        <v>1.225E-2</v>
      </c>
      <c r="H29" s="14">
        <v>1.3343217197924388E-2</v>
      </c>
      <c r="I29" s="14">
        <v>1.1825572801182557E-2</v>
      </c>
      <c r="J29" s="14">
        <v>1.4785608674223755E-2</v>
      </c>
      <c r="K29" s="14">
        <v>1.4874420872957815E-2</v>
      </c>
      <c r="L29" s="14">
        <v>1.2726382770435633E-2</v>
      </c>
      <c r="M29" s="14">
        <v>1.0763209393346379E-2</v>
      </c>
      <c r="N29" s="14">
        <v>7.9922499394526527E-3</v>
      </c>
      <c r="O29" s="14">
        <v>1.1151515151515152E-2</v>
      </c>
      <c r="P29" s="14">
        <v>1.1636363636363636E-2</v>
      </c>
      <c r="Q29" s="14">
        <v>1.1864406779661017E-2</v>
      </c>
      <c r="R29" s="14">
        <v>1.2118274357731459E-2</v>
      </c>
      <c r="S29" s="14">
        <v>1.1124546553808947E-2</v>
      </c>
      <c r="T29" s="14">
        <v>1.1371884829421728E-2</v>
      </c>
      <c r="U29" s="14">
        <v>9.1854000483442104E-3</v>
      </c>
      <c r="V29" s="14">
        <v>1.3090909090909091E-2</v>
      </c>
      <c r="W29" s="14">
        <v>1.1844331641285956E-2</v>
      </c>
      <c r="X29" s="14">
        <v>1.1055034847392453E-2</v>
      </c>
      <c r="Y29" s="14">
        <v>1.3744875813841331E-2</v>
      </c>
      <c r="Z29" s="14">
        <v>1.1807228915662651E-2</v>
      </c>
      <c r="AA29" s="14">
        <v>1.006952769120115E-2</v>
      </c>
      <c r="AB29" s="14">
        <v>1.2262563116133687E-2</v>
      </c>
      <c r="AC29" s="14">
        <v>1.2777242044358728E-2</v>
      </c>
      <c r="AD29" s="14">
        <v>1.0848601735776278E-2</v>
      </c>
      <c r="AE29" s="14">
        <v>1.4436958614051972E-2</v>
      </c>
      <c r="AF29" s="14">
        <v>1.2227283625029969E-2</v>
      </c>
      <c r="AG29" s="14">
        <v>8.6268871315600282E-3</v>
      </c>
      <c r="AH29" s="14">
        <v>1.079913606911447E-2</v>
      </c>
      <c r="AI29" s="14">
        <v>7.6978590329564592E-3</v>
      </c>
      <c r="AJ29" s="14">
        <v>8.1868528774379969E-3</v>
      </c>
      <c r="AK29" s="14">
        <v>1.0343998075535241E-2</v>
      </c>
      <c r="AL29" s="14">
        <v>1.2054001928640309E-2</v>
      </c>
      <c r="AM29" s="14">
        <v>1.1497005988023952E-2</v>
      </c>
      <c r="AN29" s="14">
        <v>1.1999040076793857E-2</v>
      </c>
      <c r="AO29" s="14">
        <v>1.006952769120115E-2</v>
      </c>
      <c r="AP29" s="14">
        <v>1.1728099569171853E-2</v>
      </c>
      <c r="AQ29" s="14">
        <v>1.0084033613445379E-2</v>
      </c>
      <c r="AR29" s="14">
        <v>1.1532916866890917E-2</v>
      </c>
      <c r="AS29" s="14">
        <v>1.0127803231251507E-2</v>
      </c>
      <c r="AT29" s="14">
        <v>1.1004784688995215E-2</v>
      </c>
      <c r="AU29" s="14">
        <v>7.675701607100024E-3</v>
      </c>
      <c r="AV29" s="14">
        <v>1.199616122840691E-2</v>
      </c>
      <c r="AW29" s="14">
        <v>9.8227120268327747E-3</v>
      </c>
      <c r="AX29" s="14">
        <v>1.0773282259995211E-2</v>
      </c>
      <c r="AY29" s="14">
        <v>8.622754491017964E-3</v>
      </c>
      <c r="AZ29" s="14">
        <v>8.1730769230769235E-3</v>
      </c>
      <c r="BA29" s="14">
        <v>1.1044417767106842E-2</v>
      </c>
      <c r="BB29" s="14">
        <v>1.0594750782566819E-2</v>
      </c>
      <c r="BC29" s="14">
        <v>1.2983890358259196E-2</v>
      </c>
      <c r="BD29" s="14">
        <v>9.3862815884476532E-3</v>
      </c>
      <c r="BE29" s="14">
        <v>6.9745069745069744E-3</v>
      </c>
      <c r="BF29" s="14">
        <v>9.5762508977735219E-3</v>
      </c>
      <c r="BG29" s="14">
        <v>8.171112713290074E-3</v>
      </c>
      <c r="BH29" s="14">
        <v>7.4304889741131355E-3</v>
      </c>
      <c r="BI29" s="14">
        <v>7.7127018558688842E-3</v>
      </c>
      <c r="BJ29" s="14">
        <v>1.1541235874008175E-2</v>
      </c>
      <c r="BK29" s="14">
        <v>7.6941572493387832E-3</v>
      </c>
      <c r="BL29" s="14">
        <v>9.3659942363112387E-3</v>
      </c>
      <c r="BM29" s="14">
        <v>8.2105771552765036E-3</v>
      </c>
      <c r="BN29" s="14">
        <v>8.3912730760009584E-3</v>
      </c>
      <c r="BO29" s="14">
        <v>1.3224332772301034E-2</v>
      </c>
      <c r="BP29" s="14">
        <v>6.9577735124760074E-3</v>
      </c>
      <c r="BQ29" s="14">
        <v>5.0565856007705277E-3</v>
      </c>
      <c r="BR29" s="14">
        <v>8.1691494473810668E-3</v>
      </c>
      <c r="BS29" s="14">
        <v>8.6372360844529754E-3</v>
      </c>
      <c r="BT29" s="14">
        <v>9.1654606849975884E-3</v>
      </c>
      <c r="BU29" s="14">
        <v>8.658008658008658E-3</v>
      </c>
      <c r="BV29" s="14">
        <v>8.2066135650494809E-3</v>
      </c>
      <c r="BW29" s="14">
        <v>7.684918347742555E-3</v>
      </c>
      <c r="BX29" s="14">
        <v>7.9518072289156624E-3</v>
      </c>
      <c r="BY29" s="14">
        <v>8.4175084175084174E-3</v>
      </c>
      <c r="BZ29" s="14">
        <v>8.6517664023071372E-3</v>
      </c>
      <c r="CA29" s="14">
        <v>1.1049723756906077E-2</v>
      </c>
      <c r="CB29" s="14">
        <v>8.6124401913875593E-3</v>
      </c>
      <c r="CC29" s="14">
        <v>1.1560693641618497E-2</v>
      </c>
      <c r="CD29" s="14">
        <v>1.058965102286402E-2</v>
      </c>
      <c r="CE29" s="14">
        <v>9.4271211022480053E-3</v>
      </c>
      <c r="CF29" s="14">
        <v>9.381765696415684E-3</v>
      </c>
      <c r="CG29" s="14">
        <v>8.1534772182254196E-3</v>
      </c>
      <c r="CH29" s="14">
        <v>7.4644835058993502E-3</v>
      </c>
      <c r="CI29" s="14">
        <v>8.9070775156475691E-3</v>
      </c>
      <c r="CJ29" s="14">
        <v>9.4316807738815001E-3</v>
      </c>
      <c r="CK29" s="14">
        <v>7.4951644100580269E-3</v>
      </c>
      <c r="CL29" s="14">
        <v>7.2324011571841852E-3</v>
      </c>
      <c r="CM29" s="14">
        <v>6.7421141343607027E-3</v>
      </c>
      <c r="CN29" s="14">
        <v>5.5475156777616977E-3</v>
      </c>
      <c r="CO29" s="14">
        <v>7.5334143377885788E-3</v>
      </c>
      <c r="CP29" s="14">
        <v>7.522446008250425E-3</v>
      </c>
      <c r="CQ29" s="14">
        <v>9.7228974234321829E-3</v>
      </c>
      <c r="CR29" s="14">
        <v>7.7651055569036643E-3</v>
      </c>
      <c r="CS29" s="14">
        <v>4.8685491723466411E-3</v>
      </c>
      <c r="CT29" s="14">
        <v>7.066276803118908E-3</v>
      </c>
      <c r="CU29" s="14">
        <v>6.8010687393733303E-3</v>
      </c>
      <c r="CV29" s="14">
        <v>6.5837600585223113E-3</v>
      </c>
      <c r="CW29" s="14">
        <v>6.6815144766146995E-3</v>
      </c>
      <c r="CX29" s="14">
        <v>6.2305295950155761E-3</v>
      </c>
      <c r="CY29" s="15"/>
    </row>
    <row r="30" spans="1:103" x14ac:dyDescent="0.2">
      <c r="B30" s="16">
        <v>22</v>
      </c>
      <c r="C30" s="14">
        <v>1.1791128579449747E-2</v>
      </c>
      <c r="D30" s="14">
        <v>1.3940031562335612E-2</v>
      </c>
      <c r="E30" s="14">
        <v>1.4238494787693873E-2</v>
      </c>
      <c r="F30" s="14">
        <v>1.2632642748863061E-2</v>
      </c>
      <c r="G30" s="14">
        <v>1.375E-2</v>
      </c>
      <c r="H30" s="14">
        <v>1.0625154435384235E-2</v>
      </c>
      <c r="I30" s="14">
        <v>1.2564671101256468E-2</v>
      </c>
      <c r="J30" s="14">
        <v>1.429275505174963E-2</v>
      </c>
      <c r="K30" s="14">
        <v>1.3899049012435992E-2</v>
      </c>
      <c r="L30" s="14">
        <v>1.2726382770435633E-2</v>
      </c>
      <c r="M30" s="14">
        <v>1.1497064579256359E-2</v>
      </c>
      <c r="N30" s="14">
        <v>1.2836037781545169E-2</v>
      </c>
      <c r="O30" s="14">
        <v>1.0181818181818183E-2</v>
      </c>
      <c r="P30" s="14">
        <v>1.1151515151515152E-2</v>
      </c>
      <c r="Q30" s="14">
        <v>1.0895883777239709E-2</v>
      </c>
      <c r="R30" s="14">
        <v>8.4827920504120212E-3</v>
      </c>
      <c r="S30" s="14">
        <v>1.185006045949214E-2</v>
      </c>
      <c r="T30" s="14">
        <v>1.0404064843939027E-2</v>
      </c>
      <c r="U30" s="14">
        <v>1.2086052695189751E-2</v>
      </c>
      <c r="V30" s="14">
        <v>9.9393939393939389E-3</v>
      </c>
      <c r="W30" s="14">
        <v>1.0394005317863187E-2</v>
      </c>
      <c r="X30" s="14">
        <v>8.171112713290074E-3</v>
      </c>
      <c r="Y30" s="14">
        <v>1.2780323125150711E-2</v>
      </c>
      <c r="Z30" s="14">
        <v>1.1325301204819277E-2</v>
      </c>
      <c r="AA30" s="14">
        <v>7.6720210980580194E-3</v>
      </c>
      <c r="AB30" s="14">
        <v>9.3772541476316428E-3</v>
      </c>
      <c r="AC30" s="14">
        <v>1.1330761812921889E-2</v>
      </c>
      <c r="AD30" s="14">
        <v>7.9556412729026044E-3</v>
      </c>
      <c r="AE30" s="14">
        <v>9.6246390760346481E-3</v>
      </c>
      <c r="AF30" s="14">
        <v>1.0549029009829777E-2</v>
      </c>
      <c r="AG30" s="14">
        <v>1.2221423436376708E-2</v>
      </c>
      <c r="AH30" s="14">
        <v>6.7194624430045599E-3</v>
      </c>
      <c r="AI30" s="14">
        <v>7.938417127736349E-3</v>
      </c>
      <c r="AJ30" s="14">
        <v>1.0835540573079701E-2</v>
      </c>
      <c r="AK30" s="14">
        <v>1.106567235987491E-2</v>
      </c>
      <c r="AL30" s="14">
        <v>9.4021215043394411E-3</v>
      </c>
      <c r="AM30" s="14">
        <v>8.8622754491017967E-3</v>
      </c>
      <c r="AN30" s="14">
        <v>8.1593472522198222E-3</v>
      </c>
      <c r="AO30" s="14">
        <v>8.3912730760009584E-3</v>
      </c>
      <c r="AP30" s="14">
        <v>9.5739588319770225E-3</v>
      </c>
      <c r="AQ30" s="14">
        <v>1.0564225690276111E-2</v>
      </c>
      <c r="AR30" s="14">
        <v>6.7275348390197021E-3</v>
      </c>
      <c r="AS30" s="14">
        <v>1.1574632264287437E-2</v>
      </c>
      <c r="AT30" s="14">
        <v>1.1483253588516746E-2</v>
      </c>
      <c r="AU30" s="14">
        <v>1.0554089709762533E-2</v>
      </c>
      <c r="AV30" s="14">
        <v>7.677543186180422E-3</v>
      </c>
      <c r="AW30" s="14">
        <v>9.5831336847149017E-3</v>
      </c>
      <c r="AX30" s="14">
        <v>8.8580320804405067E-3</v>
      </c>
      <c r="AY30" s="14">
        <v>8.622754491017964E-3</v>
      </c>
      <c r="AZ30" s="14">
        <v>1.1298076923076923E-2</v>
      </c>
      <c r="BA30" s="14">
        <v>9.3637454981992801E-3</v>
      </c>
      <c r="BB30" s="14">
        <v>1.0353960992053936E-2</v>
      </c>
      <c r="BC30" s="14">
        <v>1.0579466217840828E-2</v>
      </c>
      <c r="BD30" s="14">
        <v>1.0830324909747292E-2</v>
      </c>
      <c r="BE30" s="14">
        <v>9.1390091390091393E-3</v>
      </c>
      <c r="BF30" s="14">
        <v>1.0055063442662198E-2</v>
      </c>
      <c r="BG30" s="14">
        <v>1.057438115837539E-2</v>
      </c>
      <c r="BH30" s="14">
        <v>1.0067114093959731E-2</v>
      </c>
      <c r="BI30" s="14">
        <v>6.9896360568811764E-3</v>
      </c>
      <c r="BJ30" s="14">
        <v>8.8963693195479674E-3</v>
      </c>
      <c r="BK30" s="14">
        <v>8.1750420774224578E-3</v>
      </c>
      <c r="BL30" s="14">
        <v>9.1258405379442843E-3</v>
      </c>
      <c r="BM30" s="14">
        <v>8.4520647186669892E-3</v>
      </c>
      <c r="BN30" s="14">
        <v>9.8297770318868383E-3</v>
      </c>
      <c r="BO30" s="14">
        <v>9.6176965616734788E-3</v>
      </c>
      <c r="BP30" s="14">
        <v>8.8771593090211133E-3</v>
      </c>
      <c r="BQ30" s="14">
        <v>1.0113171201541055E-2</v>
      </c>
      <c r="BR30" s="14">
        <v>1.0812109562710235E-2</v>
      </c>
      <c r="BS30" s="14">
        <v>6.7178502879078695E-3</v>
      </c>
      <c r="BT30" s="14">
        <v>1.1577424023154847E-2</v>
      </c>
      <c r="BU30" s="14">
        <v>7.6960076960076963E-3</v>
      </c>
      <c r="BV30" s="14">
        <v>9.6548394882935065E-3</v>
      </c>
      <c r="BW30" s="14">
        <v>8.4053794428434192E-3</v>
      </c>
      <c r="BX30" s="14">
        <v>7.9518072289156624E-3</v>
      </c>
      <c r="BY30" s="14">
        <v>9.1390091390091393E-3</v>
      </c>
      <c r="BZ30" s="14">
        <v>8.6517664023071372E-3</v>
      </c>
      <c r="CA30" s="14">
        <v>9.1280326687484988E-3</v>
      </c>
      <c r="CB30" s="14">
        <v>8.8516746411483258E-3</v>
      </c>
      <c r="CC30" s="14">
        <v>8.4296724470134879E-3</v>
      </c>
      <c r="CD30" s="14">
        <v>7.7015643802647409E-3</v>
      </c>
      <c r="CE30" s="14">
        <v>9.9105632100555952E-3</v>
      </c>
      <c r="CF30" s="14">
        <v>1.1306230454654799E-2</v>
      </c>
      <c r="CG30" s="14">
        <v>8.1534772182254196E-3</v>
      </c>
      <c r="CH30" s="14">
        <v>1.1317120154105466E-2</v>
      </c>
      <c r="CI30" s="14">
        <v>1.059220028887819E-2</v>
      </c>
      <c r="CJ30" s="14">
        <v>9.1898428053204355E-3</v>
      </c>
      <c r="CK30" s="14">
        <v>9.6711798839458421E-3</v>
      </c>
      <c r="CL30" s="14">
        <v>9.8842815814850528E-3</v>
      </c>
      <c r="CM30" s="14">
        <v>1.0353960992053936E-2</v>
      </c>
      <c r="CN30" s="14">
        <v>9.1654606849975884E-3</v>
      </c>
      <c r="CO30" s="14">
        <v>8.0194410692588092E-3</v>
      </c>
      <c r="CP30" s="14">
        <v>1.0919679689395778E-2</v>
      </c>
      <c r="CQ30" s="14">
        <v>7.2921730675741371E-3</v>
      </c>
      <c r="CR30" s="14">
        <v>8.7357437515166222E-3</v>
      </c>
      <c r="CS30" s="14">
        <v>6.5725413826679653E-3</v>
      </c>
      <c r="CT30" s="14">
        <v>7.5536062378167637E-3</v>
      </c>
      <c r="CU30" s="14">
        <v>6.3152781151323781E-3</v>
      </c>
      <c r="CV30" s="14">
        <v>7.5591319190441352E-3</v>
      </c>
      <c r="CW30" s="14">
        <v>6.186587478346944E-3</v>
      </c>
      <c r="CX30" s="14">
        <v>6.7497403946002073E-3</v>
      </c>
      <c r="CY30" s="15"/>
    </row>
    <row r="31" spans="1:103" x14ac:dyDescent="0.2">
      <c r="B31" s="10">
        <v>23</v>
      </c>
      <c r="C31" s="14">
        <v>1.2352610892756879E-2</v>
      </c>
      <c r="D31" s="14">
        <v>8.6796422935297209E-3</v>
      </c>
      <c r="E31" s="14">
        <v>1.1441647597254004E-2</v>
      </c>
      <c r="F31" s="14">
        <v>1.1622031328954016E-2</v>
      </c>
      <c r="G31" s="14">
        <v>1.2500000000000001E-2</v>
      </c>
      <c r="H31" s="14">
        <v>1.2354830738818878E-2</v>
      </c>
      <c r="I31" s="14">
        <v>1.3057403301305741E-2</v>
      </c>
      <c r="J31" s="14">
        <v>1.2074913750616067E-2</v>
      </c>
      <c r="K31" s="14">
        <v>1.4874420872957815E-2</v>
      </c>
      <c r="L31" s="14">
        <v>9.544787077826725E-3</v>
      </c>
      <c r="M31" s="14">
        <v>1.1497064579256359E-2</v>
      </c>
      <c r="N31" s="14">
        <v>1.2593848389440542E-2</v>
      </c>
      <c r="O31" s="14">
        <v>1.0424242424242424E-2</v>
      </c>
      <c r="P31" s="14">
        <v>1.090909090909091E-2</v>
      </c>
      <c r="Q31" s="14">
        <v>1.1622276029055689E-2</v>
      </c>
      <c r="R31" s="14">
        <v>1.2603005332040717E-2</v>
      </c>
      <c r="S31" s="14">
        <v>1.064087061668682E-2</v>
      </c>
      <c r="T31" s="14">
        <v>1.0404064843939027E-2</v>
      </c>
      <c r="U31" s="14">
        <v>8.4602368866328256E-3</v>
      </c>
      <c r="V31" s="14">
        <v>9.9393939393939389E-3</v>
      </c>
      <c r="W31" s="14">
        <v>1.1602610587382161E-2</v>
      </c>
      <c r="X31" s="14">
        <v>1.2256669069935111E-2</v>
      </c>
      <c r="Y31" s="14">
        <v>1.2780323125150711E-2</v>
      </c>
      <c r="Z31" s="14">
        <v>1.108433734939759E-2</v>
      </c>
      <c r="AA31" s="14">
        <v>8.8707743946295856E-3</v>
      </c>
      <c r="AB31" s="14">
        <v>1.0098581389757152E-2</v>
      </c>
      <c r="AC31" s="14">
        <v>1.0848601735776278E-2</v>
      </c>
      <c r="AD31" s="14">
        <v>9.4021215043394411E-3</v>
      </c>
      <c r="AE31" s="14">
        <v>1.3474494706448507E-2</v>
      </c>
      <c r="AF31" s="14">
        <v>1.1268280987772716E-2</v>
      </c>
      <c r="AG31" s="14">
        <v>1.1742151929067817E-2</v>
      </c>
      <c r="AH31" s="14">
        <v>9.5992320614350854E-3</v>
      </c>
      <c r="AI31" s="14">
        <v>9.8628818859754636E-3</v>
      </c>
      <c r="AJ31" s="14">
        <v>9.8723814110281728E-3</v>
      </c>
      <c r="AK31" s="14">
        <v>1.1546788549434689E-2</v>
      </c>
      <c r="AL31" s="14">
        <v>1.1089681774349084E-2</v>
      </c>
      <c r="AM31" s="14">
        <v>1.0059880239520959E-2</v>
      </c>
      <c r="AN31" s="14">
        <v>1.1039116870650349E-2</v>
      </c>
      <c r="AO31" s="14">
        <v>1.1747782306401342E-2</v>
      </c>
      <c r="AP31" s="14">
        <v>8.3772139779798947E-3</v>
      </c>
      <c r="AQ31" s="14">
        <v>1.2004801920768308E-2</v>
      </c>
      <c r="AR31" s="14">
        <v>9.3704949543488708E-3</v>
      </c>
      <c r="AS31" s="14">
        <v>1.1574632264287437E-2</v>
      </c>
      <c r="AT31" s="14">
        <v>6.9377990430622011E-3</v>
      </c>
      <c r="AU31" s="14">
        <v>8.3952986327656513E-3</v>
      </c>
      <c r="AV31" s="14">
        <v>8.1573896353166978E-3</v>
      </c>
      <c r="AW31" s="14">
        <v>8.3852419741255388E-3</v>
      </c>
      <c r="AX31" s="14">
        <v>9.5762508977735219E-3</v>
      </c>
      <c r="AY31" s="14">
        <v>1.0778443113772455E-2</v>
      </c>
      <c r="AZ31" s="14">
        <v>9.8557692307692304E-3</v>
      </c>
      <c r="BA31" s="14">
        <v>8.6434573829531815E-3</v>
      </c>
      <c r="BB31" s="14">
        <v>1.1076330363592584E-2</v>
      </c>
      <c r="BC31" s="14">
        <v>1.1541235874008175E-2</v>
      </c>
      <c r="BD31" s="14">
        <v>6.7388688327316487E-3</v>
      </c>
      <c r="BE31" s="14">
        <v>8.658008658008658E-3</v>
      </c>
      <c r="BF31" s="14">
        <v>7.6610007182188172E-3</v>
      </c>
      <c r="BG31" s="14">
        <v>9.372746935832732E-3</v>
      </c>
      <c r="BH31" s="14">
        <v>1.1744966442953021E-2</v>
      </c>
      <c r="BI31" s="14">
        <v>9.3998553868402026E-3</v>
      </c>
      <c r="BJ31" s="14">
        <v>1.0819908631882664E-2</v>
      </c>
      <c r="BK31" s="14">
        <v>8.8963693195479674E-3</v>
      </c>
      <c r="BL31" s="14">
        <v>1.1047070124879923E-2</v>
      </c>
      <c r="BM31" s="14">
        <v>1.1108427915962327E-2</v>
      </c>
      <c r="BN31" s="14">
        <v>1.0788779669144091E-2</v>
      </c>
      <c r="BO31" s="14">
        <v>9.3772541476316428E-3</v>
      </c>
      <c r="BP31" s="14">
        <v>8.3973128598848375E-3</v>
      </c>
      <c r="BQ31" s="14">
        <v>1.0353960992053936E-2</v>
      </c>
      <c r="BR31" s="14">
        <v>7.9288803459875053E-3</v>
      </c>
      <c r="BS31" s="14">
        <v>1.1036468330134356E-2</v>
      </c>
      <c r="BT31" s="14">
        <v>8.6830680173661367E-3</v>
      </c>
      <c r="BU31" s="14">
        <v>9.3795093795093799E-3</v>
      </c>
      <c r="BV31" s="14">
        <v>9.1720975138788324E-3</v>
      </c>
      <c r="BW31" s="14">
        <v>1.0326609029779058E-2</v>
      </c>
      <c r="BX31" s="14">
        <v>1.1325301204819277E-2</v>
      </c>
      <c r="BY31" s="14">
        <v>5.772005772005772E-3</v>
      </c>
      <c r="BZ31" s="14">
        <v>7.4501321797644793E-3</v>
      </c>
      <c r="CA31" s="14">
        <v>9.1280326687484988E-3</v>
      </c>
      <c r="CB31" s="14">
        <v>9.5693779904306216E-3</v>
      </c>
      <c r="CC31" s="14">
        <v>7.2254335260115606E-3</v>
      </c>
      <c r="CD31" s="14">
        <v>1.1552346570397111E-2</v>
      </c>
      <c r="CE31" s="14">
        <v>8.9436789944404155E-3</v>
      </c>
      <c r="CF31" s="14">
        <v>8.6600914120760156E-3</v>
      </c>
      <c r="CG31" s="14">
        <v>8.872901678657074E-3</v>
      </c>
      <c r="CH31" s="14">
        <v>9.8723814110281728E-3</v>
      </c>
      <c r="CI31" s="14">
        <v>9.3885411651420322E-3</v>
      </c>
      <c r="CJ31" s="14">
        <v>6.0459492140266021E-3</v>
      </c>
      <c r="CK31" s="14">
        <v>5.3191489361702126E-3</v>
      </c>
      <c r="CL31" s="14">
        <v>7.473481195756991E-3</v>
      </c>
      <c r="CM31" s="14">
        <v>8.9092222489766427E-3</v>
      </c>
      <c r="CN31" s="14">
        <v>8.9242643511818626E-3</v>
      </c>
      <c r="CO31" s="14">
        <v>7.0473876063183475E-3</v>
      </c>
      <c r="CP31" s="14">
        <v>1.1162339238049017E-2</v>
      </c>
      <c r="CQ31" s="14">
        <v>7.535245503159942E-3</v>
      </c>
      <c r="CR31" s="14">
        <v>9.9490414947828194E-3</v>
      </c>
      <c r="CS31" s="14">
        <v>9.2502434274586171E-3</v>
      </c>
      <c r="CT31" s="14">
        <v>7.066276803118908E-3</v>
      </c>
      <c r="CU31" s="14">
        <v>8.0155452999757099E-3</v>
      </c>
      <c r="CV31" s="14">
        <v>7.3152889539136795E-3</v>
      </c>
      <c r="CW31" s="14">
        <v>7.4239049740163323E-3</v>
      </c>
      <c r="CX31" s="14">
        <v>5.451713395638629E-3</v>
      </c>
      <c r="CY31" s="15"/>
    </row>
    <row r="32" spans="1:103" x14ac:dyDescent="0.2">
      <c r="B32" s="10">
        <v>24</v>
      </c>
      <c r="C32" s="14">
        <v>1.0106681639528355E-2</v>
      </c>
      <c r="D32" s="14">
        <v>1.1835875854813256E-2</v>
      </c>
      <c r="E32" s="14">
        <v>1.3729977116704805E-2</v>
      </c>
      <c r="F32" s="14">
        <v>1.4401212733703891E-2</v>
      </c>
      <c r="G32" s="14">
        <v>1.2500000000000001E-2</v>
      </c>
      <c r="H32" s="14">
        <v>1.1119347664936991E-2</v>
      </c>
      <c r="I32" s="14">
        <v>1.0593742301059375E-2</v>
      </c>
      <c r="J32" s="14">
        <v>1.1828486939379004E-2</v>
      </c>
      <c r="K32" s="14">
        <v>1.2192148256522799E-2</v>
      </c>
      <c r="L32" s="14">
        <v>1.0768477728830151E-2</v>
      </c>
      <c r="M32" s="14">
        <v>1.223091976516634E-2</v>
      </c>
      <c r="N32" s="14">
        <v>1.3078227173649794E-2</v>
      </c>
      <c r="O32" s="14">
        <v>1.2848484848484849E-2</v>
      </c>
      <c r="P32" s="14">
        <v>9.4545454545454551E-3</v>
      </c>
      <c r="Q32" s="14">
        <v>1.5738498789346248E-2</v>
      </c>
      <c r="R32" s="14">
        <v>1.0664081434803683E-2</v>
      </c>
      <c r="S32" s="14">
        <v>1.2333736396614269E-2</v>
      </c>
      <c r="T32" s="14">
        <v>1.2581659811275103E-2</v>
      </c>
      <c r="U32" s="14">
        <v>1.3778100072516316E-2</v>
      </c>
      <c r="V32" s="14">
        <v>1.1636363636363636E-2</v>
      </c>
      <c r="W32" s="14">
        <v>1.1119168479574571E-2</v>
      </c>
      <c r="X32" s="14">
        <v>1.1535688536409516E-2</v>
      </c>
      <c r="Y32" s="14">
        <v>1.2298046780805401E-2</v>
      </c>
      <c r="Z32" s="14">
        <v>1.253012048192771E-2</v>
      </c>
      <c r="AA32" s="14">
        <v>1.1747782306401342E-2</v>
      </c>
      <c r="AB32" s="14">
        <v>1.2262563116133687E-2</v>
      </c>
      <c r="AC32" s="14">
        <v>1.3741562198649951E-2</v>
      </c>
      <c r="AD32" s="14">
        <v>1.2295081967213115E-2</v>
      </c>
      <c r="AE32" s="14">
        <v>9.6246390760346481E-3</v>
      </c>
      <c r="AF32" s="14">
        <v>1.0309278350515464E-2</v>
      </c>
      <c r="AG32" s="14">
        <v>8.147615624251139E-3</v>
      </c>
      <c r="AH32" s="14">
        <v>1.0079193664506839E-2</v>
      </c>
      <c r="AI32" s="14">
        <v>1.0343998075535241E-2</v>
      </c>
      <c r="AJ32" s="14">
        <v>1.3484228268721405E-2</v>
      </c>
      <c r="AK32" s="14">
        <v>1.1306230454654799E-2</v>
      </c>
      <c r="AL32" s="14">
        <v>8.9199614271938277E-3</v>
      </c>
      <c r="AM32" s="14">
        <v>7.9041916167664674E-3</v>
      </c>
      <c r="AN32" s="14">
        <v>1.2958963282937365E-2</v>
      </c>
      <c r="AO32" s="14">
        <v>1.1747782306401342E-2</v>
      </c>
      <c r="AP32" s="14">
        <v>9.813307802776448E-3</v>
      </c>
      <c r="AQ32" s="14">
        <v>1.1284513805522209E-2</v>
      </c>
      <c r="AR32" s="14">
        <v>1.0331571359923113E-2</v>
      </c>
      <c r="AS32" s="14">
        <v>1.2056908608632746E-2</v>
      </c>
      <c r="AT32" s="14">
        <v>9.0909090909090905E-3</v>
      </c>
      <c r="AU32" s="14">
        <v>7.675701607100024E-3</v>
      </c>
      <c r="AV32" s="14">
        <v>9.8368522072936667E-3</v>
      </c>
      <c r="AW32" s="14">
        <v>1.0301868711068519E-2</v>
      </c>
      <c r="AX32" s="14">
        <v>1.0055063442662198E-2</v>
      </c>
      <c r="AY32" s="14">
        <v>1.029940119760479E-2</v>
      </c>
      <c r="AZ32" s="14">
        <v>8.6538461538461543E-3</v>
      </c>
      <c r="BA32" s="14">
        <v>8.4033613445378148E-3</v>
      </c>
      <c r="BB32" s="14">
        <v>8.9092222489766427E-3</v>
      </c>
      <c r="BC32" s="14">
        <v>6.9728300072132727E-3</v>
      </c>
      <c r="BD32" s="14">
        <v>7.460890493381468E-3</v>
      </c>
      <c r="BE32" s="14">
        <v>1.0101010101010102E-2</v>
      </c>
      <c r="BF32" s="14">
        <v>9.3368446253291829E-3</v>
      </c>
      <c r="BG32" s="14">
        <v>9.1324200913242004E-3</v>
      </c>
      <c r="BH32" s="14">
        <v>1.0067114093959731E-2</v>
      </c>
      <c r="BI32" s="14">
        <v>7.9537237888647871E-3</v>
      </c>
      <c r="BJ32" s="14">
        <v>9.3772541476316428E-3</v>
      </c>
      <c r="BK32" s="14">
        <v>1.033902380379899E-2</v>
      </c>
      <c r="BL32" s="14">
        <v>8.8856868395773298E-3</v>
      </c>
      <c r="BM32" s="14">
        <v>9.1765274088384443E-3</v>
      </c>
      <c r="BN32" s="14">
        <v>6.9527691201150803E-3</v>
      </c>
      <c r="BO32" s="14">
        <v>9.8581389757153165E-3</v>
      </c>
      <c r="BP32" s="14">
        <v>1.199616122840691E-2</v>
      </c>
      <c r="BQ32" s="14">
        <v>7.9460630869251144E-3</v>
      </c>
      <c r="BR32" s="14">
        <v>1.1292647765497358E-2</v>
      </c>
      <c r="BS32" s="14">
        <v>1.1276391554702496E-2</v>
      </c>
      <c r="BT32" s="14">
        <v>6.753497346840328E-3</v>
      </c>
      <c r="BU32" s="14">
        <v>7.215007215007215E-3</v>
      </c>
      <c r="BV32" s="14">
        <v>8.4479845522568188E-3</v>
      </c>
      <c r="BW32" s="14">
        <v>1.1287223823246878E-2</v>
      </c>
      <c r="BX32" s="14">
        <v>1.0120481927710843E-2</v>
      </c>
      <c r="BY32" s="14">
        <v>9.3795093795093799E-3</v>
      </c>
      <c r="BZ32" s="14">
        <v>8.6517664023071372E-3</v>
      </c>
      <c r="CA32" s="14">
        <v>9.3682440547681965E-3</v>
      </c>
      <c r="CB32" s="14">
        <v>7.1770334928229667E-3</v>
      </c>
      <c r="CC32" s="14">
        <v>8.670520231213872E-3</v>
      </c>
      <c r="CD32" s="14">
        <v>9.6269554753309269E-3</v>
      </c>
      <c r="CE32" s="14">
        <v>7.9767947788252358E-3</v>
      </c>
      <c r="CF32" s="14">
        <v>6.0139523694972335E-3</v>
      </c>
      <c r="CG32" s="14">
        <v>8.1534772182254196E-3</v>
      </c>
      <c r="CH32" s="14">
        <v>7.7052732964122319E-3</v>
      </c>
      <c r="CI32" s="14">
        <v>9.3885411651420322E-3</v>
      </c>
      <c r="CJ32" s="14">
        <v>8.4643288996372433E-3</v>
      </c>
      <c r="CK32" s="14">
        <v>8.9458413926499034E-3</v>
      </c>
      <c r="CL32" s="14">
        <v>7.473481195756991E-3</v>
      </c>
      <c r="CM32" s="14">
        <v>4.5750060197447626E-3</v>
      </c>
      <c r="CN32" s="14">
        <v>9.1654606849975884E-3</v>
      </c>
      <c r="CO32" s="14">
        <v>8.5054678007290396E-3</v>
      </c>
      <c r="CP32" s="14">
        <v>8.2504246542101436E-3</v>
      </c>
      <c r="CQ32" s="14">
        <v>6.8060281964025283E-3</v>
      </c>
      <c r="CR32" s="14">
        <v>8.0077651055569035E-3</v>
      </c>
      <c r="CS32" s="14">
        <v>7.3028237585199612E-3</v>
      </c>
      <c r="CT32" s="14">
        <v>8.0409356725146194E-3</v>
      </c>
      <c r="CU32" s="14">
        <v>7.7726499878552346E-3</v>
      </c>
      <c r="CV32" s="14">
        <v>8.0468178493050477E-3</v>
      </c>
      <c r="CW32" s="14">
        <v>5.196733481811433E-3</v>
      </c>
      <c r="CX32" s="14">
        <v>6.4901349948078921E-3</v>
      </c>
      <c r="CY32" s="15"/>
    </row>
    <row r="33" spans="2:103" x14ac:dyDescent="0.2">
      <c r="B33" s="16">
        <v>25</v>
      </c>
      <c r="C33" s="14">
        <v>1.403705783267827E-2</v>
      </c>
      <c r="D33" s="14">
        <v>1.262493424513414E-2</v>
      </c>
      <c r="E33" s="14">
        <v>1.0678871090770405E-2</v>
      </c>
      <c r="F33" s="14">
        <v>1.4148559878726629E-2</v>
      </c>
      <c r="G33" s="14">
        <v>1.025E-2</v>
      </c>
      <c r="H33" s="14">
        <v>9.3896713615023476E-3</v>
      </c>
      <c r="I33" s="14">
        <v>1.4289233801428923E-2</v>
      </c>
      <c r="J33" s="14">
        <v>1.232134056185313E-2</v>
      </c>
      <c r="K33" s="14">
        <v>9.2660326749573283E-3</v>
      </c>
      <c r="L33" s="14">
        <v>1.1257953989231522E-2</v>
      </c>
      <c r="M33" s="14">
        <v>8.5616438356164379E-3</v>
      </c>
      <c r="N33" s="14">
        <v>1.0656333252603536E-2</v>
      </c>
      <c r="O33" s="14">
        <v>1.3090909090909091E-2</v>
      </c>
      <c r="P33" s="14">
        <v>1.0666666666666666E-2</v>
      </c>
      <c r="Q33" s="14">
        <v>1.1380145278450363E-2</v>
      </c>
      <c r="R33" s="14">
        <v>1.0179350460494426E-2</v>
      </c>
      <c r="S33" s="14">
        <v>1.0157194679564692E-2</v>
      </c>
      <c r="T33" s="14">
        <v>1.3065569804016453E-2</v>
      </c>
      <c r="U33" s="14">
        <v>1.2086052695189751E-2</v>
      </c>
      <c r="V33" s="14">
        <v>1.1151515151515152E-2</v>
      </c>
      <c r="W33" s="14">
        <v>7.7350737249214409E-3</v>
      </c>
      <c r="X33" s="14">
        <v>1.0334054313866858E-2</v>
      </c>
      <c r="Y33" s="14">
        <v>1.3262599469496022E-2</v>
      </c>
      <c r="Z33" s="14">
        <v>1.0602409638554217E-2</v>
      </c>
      <c r="AA33" s="14">
        <v>1.2467034284344283E-2</v>
      </c>
      <c r="AB33" s="14">
        <v>8.1750420774224578E-3</v>
      </c>
      <c r="AC33" s="14">
        <v>8.6788813886210219E-3</v>
      </c>
      <c r="AD33" s="14">
        <v>1.1571841851494697E-2</v>
      </c>
      <c r="AE33" s="14">
        <v>1.2271414821944177E-2</v>
      </c>
      <c r="AF33" s="14">
        <v>1.1028530328458403E-2</v>
      </c>
      <c r="AG33" s="14">
        <v>1.3659237958303379E-2</v>
      </c>
      <c r="AH33" s="14">
        <v>9.839212862970962E-3</v>
      </c>
      <c r="AI33" s="14">
        <v>1.2990137118114024E-2</v>
      </c>
      <c r="AJ33" s="14">
        <v>1.0113171201541055E-2</v>
      </c>
      <c r="AK33" s="14">
        <v>1.0343998075535241E-2</v>
      </c>
      <c r="AL33" s="14">
        <v>9.8842815814850528E-3</v>
      </c>
      <c r="AM33" s="14">
        <v>9.5808383233532933E-3</v>
      </c>
      <c r="AN33" s="14">
        <v>9.5992320614350854E-3</v>
      </c>
      <c r="AO33" s="14">
        <v>7.6720210980580194E-3</v>
      </c>
      <c r="AP33" s="14">
        <v>1.0052656773575874E-2</v>
      </c>
      <c r="AQ33" s="14">
        <v>1.0324129651860744E-2</v>
      </c>
      <c r="AR33" s="14">
        <v>1.3455069678039404E-2</v>
      </c>
      <c r="AS33" s="14">
        <v>1.0610079575596816E-2</v>
      </c>
      <c r="AT33" s="14">
        <v>8.8516746411483258E-3</v>
      </c>
      <c r="AU33" s="14">
        <v>7.9155672823219003E-3</v>
      </c>
      <c r="AV33" s="14">
        <v>1.0316698656429943E-2</v>
      </c>
      <c r="AW33" s="14">
        <v>9.5831336847149017E-3</v>
      </c>
      <c r="AX33" s="14">
        <v>1.1970313622216903E-2</v>
      </c>
      <c r="AY33" s="14">
        <v>8.3832335329341312E-3</v>
      </c>
      <c r="AZ33" s="14">
        <v>1.1538461538461539E-2</v>
      </c>
      <c r="BA33" s="14">
        <v>1.1764705882352941E-2</v>
      </c>
      <c r="BB33" s="14">
        <v>9.1500120394895253E-3</v>
      </c>
      <c r="BC33" s="14">
        <v>1.2262563116133687E-2</v>
      </c>
      <c r="BD33" s="14">
        <v>8.1829121540312882E-3</v>
      </c>
      <c r="BE33" s="14">
        <v>1.1063011063011063E-2</v>
      </c>
      <c r="BF33" s="14">
        <v>1.0294469715106535E-2</v>
      </c>
      <c r="BG33" s="14">
        <v>7.6904590242730109E-3</v>
      </c>
      <c r="BH33" s="14">
        <v>9.1083413231064243E-3</v>
      </c>
      <c r="BI33" s="14">
        <v>1.0363943118823812E-2</v>
      </c>
      <c r="BJ33" s="14">
        <v>9.8581389757153165E-3</v>
      </c>
      <c r="BK33" s="14">
        <v>8.1750420774224578E-3</v>
      </c>
      <c r="BL33" s="14">
        <v>7.9250720461095103E-3</v>
      </c>
      <c r="BM33" s="14">
        <v>1.1349915479352813E-2</v>
      </c>
      <c r="BN33" s="14">
        <v>1.0309278350515464E-2</v>
      </c>
      <c r="BO33" s="14">
        <v>8.4154844914642937E-3</v>
      </c>
      <c r="BP33" s="14">
        <v>9.5969289827255271E-3</v>
      </c>
      <c r="BQ33" s="14">
        <v>8.9092222489766427E-3</v>
      </c>
      <c r="BR33" s="14">
        <v>7.448342143200384E-3</v>
      </c>
      <c r="BS33" s="14">
        <v>7.9174664107485599E-3</v>
      </c>
      <c r="BT33" s="14">
        <v>1.085383502170767E-2</v>
      </c>
      <c r="BU33" s="14">
        <v>8.8985088985088986E-3</v>
      </c>
      <c r="BV33" s="14">
        <v>9.4134685010861703E-3</v>
      </c>
      <c r="BW33" s="14">
        <v>8.6455331412103754E-3</v>
      </c>
      <c r="BX33" s="14">
        <v>9.1566265060240969E-3</v>
      </c>
      <c r="BY33" s="14">
        <v>1.0582010582010581E-2</v>
      </c>
      <c r="BZ33" s="14">
        <v>7.9307858687815425E-3</v>
      </c>
      <c r="CA33" s="14">
        <v>8.1671871246697097E-3</v>
      </c>
      <c r="CB33" s="14">
        <v>1.1483253588516746E-2</v>
      </c>
      <c r="CC33" s="14">
        <v>7.7071290944123313E-3</v>
      </c>
      <c r="CD33" s="14">
        <v>6.2575210589651022E-3</v>
      </c>
      <c r="CE33" s="14">
        <v>8.9436789944404155E-3</v>
      </c>
      <c r="CF33" s="14">
        <v>9.1412076016357952E-3</v>
      </c>
      <c r="CG33" s="14">
        <v>6.9544364508393281E-3</v>
      </c>
      <c r="CH33" s="14">
        <v>9.1500120394895253E-3</v>
      </c>
      <c r="CI33" s="14">
        <v>7.9441502166586429E-3</v>
      </c>
      <c r="CJ33" s="14">
        <v>8.4643288996372433E-3</v>
      </c>
      <c r="CK33" s="14">
        <v>7.2533849129593807E-3</v>
      </c>
      <c r="CL33" s="14">
        <v>7.2324011571841852E-3</v>
      </c>
      <c r="CM33" s="14">
        <v>1.0113171201541055E-2</v>
      </c>
      <c r="CN33" s="14">
        <v>1.1095031355523395E-2</v>
      </c>
      <c r="CO33" s="14">
        <v>8.5054678007290396E-3</v>
      </c>
      <c r="CP33" s="14">
        <v>7.522446008250425E-3</v>
      </c>
      <c r="CQ33" s="14">
        <v>7.535245503159942E-3</v>
      </c>
      <c r="CR33" s="14">
        <v>8.7357437515166222E-3</v>
      </c>
      <c r="CS33" s="14">
        <v>7.7896786757546254E-3</v>
      </c>
      <c r="CT33" s="14">
        <v>7.3099415204678359E-3</v>
      </c>
      <c r="CU33" s="14">
        <v>7.5297546757347586E-3</v>
      </c>
      <c r="CV33" s="14">
        <v>8.5345037795659592E-3</v>
      </c>
      <c r="CW33" s="14">
        <v>8.9086859688195987E-3</v>
      </c>
      <c r="CX33" s="14">
        <v>6.2305295950155761E-3</v>
      </c>
      <c r="CY33" s="15"/>
    </row>
    <row r="34" spans="2:103" x14ac:dyDescent="0.2">
      <c r="B34" s="10">
        <v>26</v>
      </c>
      <c r="C34" s="14">
        <v>8.4222346996069616E-3</v>
      </c>
      <c r="D34" s="14">
        <v>1.0520778537611783E-2</v>
      </c>
      <c r="E34" s="14">
        <v>1.2967200610221205E-2</v>
      </c>
      <c r="F34" s="14">
        <v>8.590197069226882E-3</v>
      </c>
      <c r="G34" s="14">
        <v>9.4999999999999998E-3</v>
      </c>
      <c r="H34" s="14">
        <v>1.21077341240425E-2</v>
      </c>
      <c r="I34" s="14">
        <v>1.231830500123183E-2</v>
      </c>
      <c r="J34" s="14">
        <v>1.1828486939379004E-2</v>
      </c>
      <c r="K34" s="14">
        <v>1.3167520117044623E-2</v>
      </c>
      <c r="L34" s="14">
        <v>1.1502692119432207E-2</v>
      </c>
      <c r="M34" s="14">
        <v>8.0724070450097843E-3</v>
      </c>
      <c r="N34" s="14">
        <v>1.1382901428917413E-2</v>
      </c>
      <c r="O34" s="14">
        <v>9.696969696969697E-3</v>
      </c>
      <c r="P34" s="14">
        <v>8.7272727272727276E-3</v>
      </c>
      <c r="Q34" s="14">
        <v>9.2009685230024212E-3</v>
      </c>
      <c r="R34" s="14">
        <v>1.16335433834222E-2</v>
      </c>
      <c r="S34" s="14">
        <v>1.064087061668682E-2</v>
      </c>
      <c r="T34" s="14">
        <v>1.2581659811275103E-2</v>
      </c>
      <c r="U34" s="14">
        <v>1.2811215856901136E-2</v>
      </c>
      <c r="V34" s="14">
        <v>9.2121212121212114E-3</v>
      </c>
      <c r="W34" s="14">
        <v>9.9105632100555952E-3</v>
      </c>
      <c r="X34" s="14">
        <v>1.0334054313866858E-2</v>
      </c>
      <c r="Y34" s="14">
        <v>1.1333494092114782E-2</v>
      </c>
      <c r="Z34" s="14">
        <v>1.4216867469879518E-2</v>
      </c>
      <c r="AA34" s="14">
        <v>1.2467034284344283E-2</v>
      </c>
      <c r="AB34" s="14">
        <v>1.274344794421736E-2</v>
      </c>
      <c r="AC34" s="14">
        <v>9.4021215043394411E-3</v>
      </c>
      <c r="AD34" s="14">
        <v>8.6788813886210219E-3</v>
      </c>
      <c r="AE34" s="14">
        <v>1.1549566891241578E-2</v>
      </c>
      <c r="AF34" s="14">
        <v>9.8297770318868383E-3</v>
      </c>
      <c r="AG34" s="14">
        <v>8.147615624251139E-3</v>
      </c>
      <c r="AH34" s="14">
        <v>8.1593472522198222E-3</v>
      </c>
      <c r="AI34" s="14">
        <v>9.8628818859754636E-3</v>
      </c>
      <c r="AJ34" s="14">
        <v>1.1317120154105466E-2</v>
      </c>
      <c r="AK34" s="14">
        <v>1.2268462833774356E-2</v>
      </c>
      <c r="AL34" s="14">
        <v>1.3500482160077145E-2</v>
      </c>
      <c r="AM34" s="14">
        <v>9.3413173652694605E-3</v>
      </c>
      <c r="AN34" s="14">
        <v>7.6793856491480681E-3</v>
      </c>
      <c r="AO34" s="14">
        <v>1.1268280987772716E-2</v>
      </c>
      <c r="AP34" s="14">
        <v>1.3642891335567257E-2</v>
      </c>
      <c r="AQ34" s="14">
        <v>1.1044417767106842E-2</v>
      </c>
      <c r="AR34" s="14">
        <v>9.8510331571359921E-3</v>
      </c>
      <c r="AS34" s="14">
        <v>9.8866650590788523E-3</v>
      </c>
      <c r="AT34" s="14">
        <v>1.1004784688995215E-2</v>
      </c>
      <c r="AU34" s="14">
        <v>7.9155672823219003E-3</v>
      </c>
      <c r="AV34" s="14">
        <v>9.3570057581573891E-3</v>
      </c>
      <c r="AW34" s="14">
        <v>1.0062290368950648E-2</v>
      </c>
      <c r="AX34" s="14">
        <v>8.6186258079961695E-3</v>
      </c>
      <c r="AY34" s="14">
        <v>1.029940119760479E-2</v>
      </c>
      <c r="AZ34" s="14">
        <v>8.1730769230769235E-3</v>
      </c>
      <c r="BA34" s="14">
        <v>9.6038415366146452E-3</v>
      </c>
      <c r="BB34" s="14">
        <v>1.2039489525644112E-2</v>
      </c>
      <c r="BC34" s="14">
        <v>8.4154844914642937E-3</v>
      </c>
      <c r="BD34" s="14">
        <v>1.2996389891696752E-2</v>
      </c>
      <c r="BE34" s="14">
        <v>1.1544011544011544E-2</v>
      </c>
      <c r="BF34" s="14">
        <v>9.5762508977735219E-3</v>
      </c>
      <c r="BG34" s="14">
        <v>1.1776015380918048E-2</v>
      </c>
      <c r="BH34" s="14">
        <v>8.6289549376797701E-3</v>
      </c>
      <c r="BI34" s="14">
        <v>1.1328030850807424E-2</v>
      </c>
      <c r="BJ34" s="14">
        <v>9.8581389757153165E-3</v>
      </c>
      <c r="BK34" s="14">
        <v>7.4537148352969464E-3</v>
      </c>
      <c r="BL34" s="14">
        <v>1.1767531219980788E-2</v>
      </c>
      <c r="BM34" s="14">
        <v>1.207437816952427E-2</v>
      </c>
      <c r="BN34" s="14">
        <v>1.150803164708703E-2</v>
      </c>
      <c r="BO34" s="14">
        <v>1.0579466217840828E-2</v>
      </c>
      <c r="BP34" s="14">
        <v>1.055662188099808E-2</v>
      </c>
      <c r="BQ34" s="14">
        <v>8.4276426679508794E-3</v>
      </c>
      <c r="BR34" s="14">
        <v>9.3704949543488708E-3</v>
      </c>
      <c r="BS34" s="14">
        <v>9.1170825335892512E-3</v>
      </c>
      <c r="BT34" s="14">
        <v>9.1654606849975884E-3</v>
      </c>
      <c r="BU34" s="14">
        <v>9.3795093795093799E-3</v>
      </c>
      <c r="BV34" s="14">
        <v>8.4479845522568188E-3</v>
      </c>
      <c r="BW34" s="14">
        <v>1.0806916426512969E-2</v>
      </c>
      <c r="BX34" s="14">
        <v>8.91566265060241E-3</v>
      </c>
      <c r="BY34" s="14">
        <v>1.1063011063011063E-2</v>
      </c>
      <c r="BZ34" s="14">
        <v>8.6517664023071372E-3</v>
      </c>
      <c r="CA34" s="14">
        <v>7.6867643526303143E-3</v>
      </c>
      <c r="CB34" s="14">
        <v>9.3301435406698569E-3</v>
      </c>
      <c r="CC34" s="14">
        <v>9.8747591522157993E-3</v>
      </c>
      <c r="CD34" s="14">
        <v>8.9049338146811076E-3</v>
      </c>
      <c r="CE34" s="14">
        <v>8.2185158327290307E-3</v>
      </c>
      <c r="CF34" s="14">
        <v>8.6600914120760156E-3</v>
      </c>
      <c r="CG34" s="14">
        <v>8.3932853717026377E-3</v>
      </c>
      <c r="CH34" s="14">
        <v>9.6315916205152903E-3</v>
      </c>
      <c r="CI34" s="14">
        <v>8.1848820414058745E-3</v>
      </c>
      <c r="CJ34" s="14">
        <v>8.4643288996372433E-3</v>
      </c>
      <c r="CK34" s="14">
        <v>6.7698259187620891E-3</v>
      </c>
      <c r="CL34" s="14">
        <v>8.4378013500482161E-3</v>
      </c>
      <c r="CM34" s="14">
        <v>9.1500120394895253E-3</v>
      </c>
      <c r="CN34" s="14">
        <v>7.4770863482875064E-3</v>
      </c>
      <c r="CO34" s="14">
        <v>6.0753341433778859E-3</v>
      </c>
      <c r="CP34" s="14">
        <v>8.9784033001698623E-3</v>
      </c>
      <c r="CQ34" s="14">
        <v>7.7783179387457459E-3</v>
      </c>
      <c r="CR34" s="14">
        <v>8.7357437515166222E-3</v>
      </c>
      <c r="CS34" s="14">
        <v>7.3028237585199612E-3</v>
      </c>
      <c r="CT34" s="14">
        <v>6.8226120857699801E-3</v>
      </c>
      <c r="CU34" s="14">
        <v>7.7726499878552346E-3</v>
      </c>
      <c r="CV34" s="14">
        <v>7.8029748841745919E-3</v>
      </c>
      <c r="CW34" s="14">
        <v>1.0393466963622866E-2</v>
      </c>
      <c r="CX34" s="14">
        <v>7.5285565939771544E-3</v>
      </c>
      <c r="CY34" s="15"/>
    </row>
    <row r="35" spans="2:103" x14ac:dyDescent="0.2">
      <c r="B35" s="10">
        <v>27</v>
      </c>
      <c r="C35" s="14">
        <v>1.4598540145985401E-2</v>
      </c>
      <c r="D35" s="14">
        <v>1.2361914781693845E-2</v>
      </c>
      <c r="E35" s="14">
        <v>1.0678871090770405E-2</v>
      </c>
      <c r="F35" s="14">
        <v>1.3390601313794846E-2</v>
      </c>
      <c r="G35" s="14">
        <v>9.4999999999999998E-3</v>
      </c>
      <c r="H35" s="14">
        <v>1.1119347664936991E-2</v>
      </c>
      <c r="I35" s="14">
        <v>1.527469820152747E-2</v>
      </c>
      <c r="J35" s="14">
        <v>1.0842779694430755E-2</v>
      </c>
      <c r="K35" s="14">
        <v>9.2660326749573283E-3</v>
      </c>
      <c r="L35" s="14">
        <v>1.1502692119432207E-2</v>
      </c>
      <c r="M35" s="14">
        <v>1.296477495107632E-2</v>
      </c>
      <c r="N35" s="14">
        <v>1.2351658997335917E-2</v>
      </c>
      <c r="O35" s="14">
        <v>1.1393939393939394E-2</v>
      </c>
      <c r="P35" s="14">
        <v>8.7272727272727276E-3</v>
      </c>
      <c r="Q35" s="14">
        <v>1.0895883777239709E-2</v>
      </c>
      <c r="R35" s="14">
        <v>1.3087736306349976E-2</v>
      </c>
      <c r="S35" s="14">
        <v>1.1608222490931077E-2</v>
      </c>
      <c r="T35" s="14">
        <v>1.2581659811275103E-2</v>
      </c>
      <c r="U35" s="14">
        <v>1.2811215856901136E-2</v>
      </c>
      <c r="V35" s="14">
        <v>1.2606060606060607E-2</v>
      </c>
      <c r="W35" s="14">
        <v>8.4602368866328256E-3</v>
      </c>
      <c r="X35" s="14">
        <v>8.8920932468156688E-3</v>
      </c>
      <c r="Y35" s="14">
        <v>1.1092355919942128E-2</v>
      </c>
      <c r="Z35" s="14">
        <v>1.2771084337349397E-2</v>
      </c>
      <c r="AA35" s="14">
        <v>1.1747782306401342E-2</v>
      </c>
      <c r="AB35" s="14">
        <v>1.1781678288050011E-2</v>
      </c>
      <c r="AC35" s="14">
        <v>1.253616200578592E-2</v>
      </c>
      <c r="AD35" s="14">
        <v>1.2777242044358728E-2</v>
      </c>
      <c r="AE35" s="14">
        <v>1.0346487006737248E-2</v>
      </c>
      <c r="AF35" s="14">
        <v>1.1268280987772716E-2</v>
      </c>
      <c r="AG35" s="14">
        <v>9.1061586388689192E-3</v>
      </c>
      <c r="AH35" s="14">
        <v>8.6393088552915772E-3</v>
      </c>
      <c r="AI35" s="14">
        <v>1.2990137118114024E-2</v>
      </c>
      <c r="AJ35" s="14">
        <v>1.5651336383337346E-2</v>
      </c>
      <c r="AK35" s="14">
        <v>1.0584556170315132E-2</v>
      </c>
      <c r="AL35" s="14">
        <v>7.9556412729026044E-3</v>
      </c>
      <c r="AM35" s="14">
        <v>1.029940119760479E-2</v>
      </c>
      <c r="AN35" s="14">
        <v>1.0079193664506839E-2</v>
      </c>
      <c r="AO35" s="14">
        <v>1.150803164708703E-2</v>
      </c>
      <c r="AP35" s="14">
        <v>1.1967448539971278E-2</v>
      </c>
      <c r="AQ35" s="14">
        <v>1.0324129651860744E-2</v>
      </c>
      <c r="AR35" s="14">
        <v>1.1532916866890917E-2</v>
      </c>
      <c r="AS35" s="14">
        <v>1.0368941403424162E-2</v>
      </c>
      <c r="AT35" s="14">
        <v>1.1244019138755982E-2</v>
      </c>
      <c r="AU35" s="14">
        <v>1.0314224034540657E-2</v>
      </c>
      <c r="AV35" s="14">
        <v>9.1170825335892512E-3</v>
      </c>
      <c r="AW35" s="14">
        <v>6.2290368950646859E-3</v>
      </c>
      <c r="AX35" s="14">
        <v>8.8580320804405067E-3</v>
      </c>
      <c r="AY35" s="14">
        <v>1.029940119760479E-2</v>
      </c>
      <c r="AZ35" s="14">
        <v>1.1538461538461539E-2</v>
      </c>
      <c r="BA35" s="14">
        <v>8.8835534213685466E-3</v>
      </c>
      <c r="BB35" s="14">
        <v>1.1317120154105466E-2</v>
      </c>
      <c r="BC35" s="14">
        <v>8.8963693195479674E-3</v>
      </c>
      <c r="BD35" s="14">
        <v>1.058965102286402E-2</v>
      </c>
      <c r="BE35" s="14">
        <v>9.6200096200096206E-3</v>
      </c>
      <c r="BF35" s="14">
        <v>8.6186258079961695E-3</v>
      </c>
      <c r="BG35" s="14">
        <v>1.0093727469358327E-2</v>
      </c>
      <c r="BH35" s="14">
        <v>1.0546500479386385E-2</v>
      </c>
      <c r="BI35" s="14">
        <v>9.1588334538443006E-3</v>
      </c>
      <c r="BJ35" s="14">
        <v>1.0098581389757152E-2</v>
      </c>
      <c r="BK35" s="14">
        <v>8.8963693195479674E-3</v>
      </c>
      <c r="BL35" s="14">
        <v>8.1652257444764648E-3</v>
      </c>
      <c r="BM35" s="14">
        <v>8.2105771552765036E-3</v>
      </c>
      <c r="BN35" s="14">
        <v>8.631023735315272E-3</v>
      </c>
      <c r="BO35" s="14">
        <v>7.93459966338062E-3</v>
      </c>
      <c r="BP35" s="14">
        <v>9.5969289827255271E-3</v>
      </c>
      <c r="BQ35" s="14">
        <v>9.6315916205152903E-3</v>
      </c>
      <c r="BR35" s="14">
        <v>1.0812109562710235E-2</v>
      </c>
      <c r="BS35" s="14">
        <v>9.5969289827255271E-3</v>
      </c>
      <c r="BT35" s="14">
        <v>9.4066570188133143E-3</v>
      </c>
      <c r="BU35" s="14">
        <v>9.8605098605098612E-3</v>
      </c>
      <c r="BV35" s="14">
        <v>8.6893555394641567E-3</v>
      </c>
      <c r="BW35" s="14">
        <v>6.4841498559077811E-3</v>
      </c>
      <c r="BX35" s="14">
        <v>1.0602409638554217E-2</v>
      </c>
      <c r="BY35" s="14">
        <v>1.0341510341510341E-2</v>
      </c>
      <c r="BZ35" s="14">
        <v>8.6517664023071372E-3</v>
      </c>
      <c r="CA35" s="14">
        <v>7.926975738650012E-3</v>
      </c>
      <c r="CB35" s="14">
        <v>6.9377990430622011E-3</v>
      </c>
      <c r="CC35" s="14">
        <v>1.1801541425818882E-2</v>
      </c>
      <c r="CD35" s="14">
        <v>7.9422382671480145E-3</v>
      </c>
      <c r="CE35" s="14">
        <v>1.015228426395939E-2</v>
      </c>
      <c r="CF35" s="14">
        <v>8.1789752225162379E-3</v>
      </c>
      <c r="CG35" s="14">
        <v>7.4340527577937653E-3</v>
      </c>
      <c r="CH35" s="14">
        <v>1.1076330363592584E-2</v>
      </c>
      <c r="CI35" s="14">
        <v>8.1848820414058745E-3</v>
      </c>
      <c r="CJ35" s="14">
        <v>1.0157194679564692E-2</v>
      </c>
      <c r="CK35" s="14">
        <v>8.2205029013539647E-3</v>
      </c>
      <c r="CL35" s="14">
        <v>1.0607521697203472E-2</v>
      </c>
      <c r="CM35" s="14">
        <v>7.9460630869251144E-3</v>
      </c>
      <c r="CN35" s="14">
        <v>6.753497346840328E-3</v>
      </c>
      <c r="CO35" s="14">
        <v>7.5334143377885788E-3</v>
      </c>
      <c r="CP35" s="14">
        <v>7.7651055569036643E-3</v>
      </c>
      <c r="CQ35" s="14">
        <v>7.0491006319883323E-3</v>
      </c>
      <c r="CR35" s="14">
        <v>6.0664887163309877E-3</v>
      </c>
      <c r="CS35" s="14">
        <v>4.8685491723466411E-3</v>
      </c>
      <c r="CT35" s="14">
        <v>7.7972709551656916E-3</v>
      </c>
      <c r="CU35" s="14">
        <v>8.0155452999757099E-3</v>
      </c>
      <c r="CV35" s="14">
        <v>7.8029748841745919E-3</v>
      </c>
      <c r="CW35" s="14">
        <v>6.9289779757485768E-3</v>
      </c>
      <c r="CX35" s="14">
        <v>7.0093457943925233E-3</v>
      </c>
      <c r="CY35" s="15"/>
    </row>
    <row r="36" spans="2:103" x14ac:dyDescent="0.2">
      <c r="B36" s="16">
        <v>28</v>
      </c>
      <c r="C36" s="14">
        <v>1.4879281302638967E-2</v>
      </c>
      <c r="D36" s="14">
        <v>1.1046817464492372E-2</v>
      </c>
      <c r="E36" s="14">
        <v>1.2458682939232139E-2</v>
      </c>
      <c r="F36" s="14">
        <v>1.1369378473976757E-2</v>
      </c>
      <c r="G36" s="14">
        <v>9.2499999999999995E-3</v>
      </c>
      <c r="H36" s="14">
        <v>1.0625154435384235E-2</v>
      </c>
      <c r="I36" s="14">
        <v>9.6082779009608286E-3</v>
      </c>
      <c r="J36" s="14">
        <v>8.6249383932971904E-3</v>
      </c>
      <c r="K36" s="14">
        <v>1.1460619361131432E-2</v>
      </c>
      <c r="L36" s="14">
        <v>1.0523739598629466E-2</v>
      </c>
      <c r="M36" s="14">
        <v>1.1741682974559686E-2</v>
      </c>
      <c r="N36" s="14">
        <v>1.0656333252603536E-2</v>
      </c>
      <c r="O36" s="14">
        <v>1.2121212121212121E-2</v>
      </c>
      <c r="P36" s="14">
        <v>9.9393939393939389E-3</v>
      </c>
      <c r="Q36" s="14">
        <v>1.0169491525423728E-2</v>
      </c>
      <c r="R36" s="14">
        <v>7.2709646146388758E-3</v>
      </c>
      <c r="S36" s="14">
        <v>1.0157194679564692E-2</v>
      </c>
      <c r="T36" s="14">
        <v>1.2097749818533753E-2</v>
      </c>
      <c r="U36" s="14">
        <v>7.9767947788252358E-3</v>
      </c>
      <c r="V36" s="14">
        <v>1.2121212121212121E-2</v>
      </c>
      <c r="W36" s="14">
        <v>9.6688421561518002E-3</v>
      </c>
      <c r="X36" s="14">
        <v>1.3217976447969237E-2</v>
      </c>
      <c r="Y36" s="14">
        <v>9.1632505425608881E-3</v>
      </c>
      <c r="Z36" s="14">
        <v>8.4337349397590362E-3</v>
      </c>
      <c r="AA36" s="14">
        <v>1.0309278350515464E-2</v>
      </c>
      <c r="AB36" s="14">
        <v>1.033902380379899E-2</v>
      </c>
      <c r="AC36" s="14">
        <v>1.1089681774349084E-2</v>
      </c>
      <c r="AD36" s="14">
        <v>9.8842815814850528E-3</v>
      </c>
      <c r="AE36" s="14">
        <v>9.6246390760346481E-3</v>
      </c>
      <c r="AF36" s="14">
        <v>1.0549029009829777E-2</v>
      </c>
      <c r="AG36" s="14">
        <v>1.0783608914450037E-2</v>
      </c>
      <c r="AH36" s="14">
        <v>1.0559155267578594E-2</v>
      </c>
      <c r="AI36" s="14">
        <v>1.0343998075535241E-2</v>
      </c>
      <c r="AJ36" s="14">
        <v>1.1317120154105466E-2</v>
      </c>
      <c r="AK36" s="14">
        <v>1.0584556170315132E-2</v>
      </c>
      <c r="AL36" s="14">
        <v>1.446480231436837E-2</v>
      </c>
      <c r="AM36" s="14">
        <v>1.2455089820359281E-2</v>
      </c>
      <c r="AN36" s="14">
        <v>9.839212862970962E-3</v>
      </c>
      <c r="AO36" s="14">
        <v>8.1515224166866466E-3</v>
      </c>
      <c r="AP36" s="14">
        <v>1.0292005744375299E-2</v>
      </c>
      <c r="AQ36" s="14">
        <v>1.0084033613445379E-2</v>
      </c>
      <c r="AR36" s="14">
        <v>1.2734262373858721E-2</v>
      </c>
      <c r="AS36" s="14">
        <v>8.6809741982155769E-3</v>
      </c>
      <c r="AT36" s="14">
        <v>1.2200956937799042E-2</v>
      </c>
      <c r="AU36" s="14">
        <v>1.0554089709762533E-2</v>
      </c>
      <c r="AV36" s="14">
        <v>9.5969289827255271E-3</v>
      </c>
      <c r="AW36" s="14">
        <v>9.8227120268327747E-3</v>
      </c>
      <c r="AX36" s="14">
        <v>9.0974383528848457E-3</v>
      </c>
      <c r="AY36" s="14">
        <v>9.8203592814371261E-3</v>
      </c>
      <c r="AZ36" s="14">
        <v>8.8942307692307689E-3</v>
      </c>
      <c r="BA36" s="14">
        <v>1.0084033613445379E-2</v>
      </c>
      <c r="BB36" s="14">
        <v>8.668432458463762E-3</v>
      </c>
      <c r="BC36" s="14">
        <v>9.1368117335898051E-3</v>
      </c>
      <c r="BD36" s="14">
        <v>1.0108303249097473E-2</v>
      </c>
      <c r="BE36" s="14">
        <v>8.8985088985088986E-3</v>
      </c>
      <c r="BF36" s="14">
        <v>1.1730907349772564E-2</v>
      </c>
      <c r="BG36" s="14">
        <v>1.2977649603460706E-2</v>
      </c>
      <c r="BH36" s="14">
        <v>8.389261744966443E-3</v>
      </c>
      <c r="BI36" s="14">
        <v>9.1588334538443006E-3</v>
      </c>
      <c r="BJ36" s="14">
        <v>1.1300793459966338E-2</v>
      </c>
      <c r="BK36" s="14">
        <v>1.0819908631882664E-2</v>
      </c>
      <c r="BL36" s="14">
        <v>7.4447646493756006E-3</v>
      </c>
      <c r="BM36" s="14">
        <v>1.0142477662400387E-2</v>
      </c>
      <c r="BN36" s="14">
        <v>8.3912730760009584E-3</v>
      </c>
      <c r="BO36" s="14">
        <v>1.0819908631882664E-2</v>
      </c>
      <c r="BP36" s="14">
        <v>7.9174664107485599E-3</v>
      </c>
      <c r="BQ36" s="14">
        <v>1.0594750782566819E-2</v>
      </c>
      <c r="BR36" s="14">
        <v>8.649687650168188E-3</v>
      </c>
      <c r="BS36" s="14">
        <v>1.1756238003838772E-2</v>
      </c>
      <c r="BT36" s="14">
        <v>9.6478533526290402E-3</v>
      </c>
      <c r="BU36" s="14">
        <v>8.1770081770081767E-3</v>
      </c>
      <c r="BV36" s="14">
        <v>8.9307265266714946E-3</v>
      </c>
      <c r="BW36" s="14">
        <v>8.1652257444764648E-3</v>
      </c>
      <c r="BX36" s="14">
        <v>1.036144578313253E-2</v>
      </c>
      <c r="BY36" s="14">
        <v>1.0101010101010102E-2</v>
      </c>
      <c r="BZ36" s="14">
        <v>8.171112713290074E-3</v>
      </c>
      <c r="CA36" s="14">
        <v>7.4465529666106174E-3</v>
      </c>
      <c r="CB36" s="14">
        <v>9.0909090909090905E-3</v>
      </c>
      <c r="CC36" s="14">
        <v>7.9479768786127163E-3</v>
      </c>
      <c r="CD36" s="14">
        <v>9.3862815884476532E-3</v>
      </c>
      <c r="CE36" s="14">
        <v>7.9767947788252358E-3</v>
      </c>
      <c r="CF36" s="14">
        <v>8.6600914120760156E-3</v>
      </c>
      <c r="CG36" s="14">
        <v>8.1534772182254196E-3</v>
      </c>
      <c r="CH36" s="14">
        <v>9.6315916205152903E-3</v>
      </c>
      <c r="CI36" s="14">
        <v>7.2219547424169474E-3</v>
      </c>
      <c r="CJ36" s="14">
        <v>8.7061668681983079E-3</v>
      </c>
      <c r="CK36" s="14">
        <v>9.6711798839458421E-3</v>
      </c>
      <c r="CL36" s="14">
        <v>1.0125361620057859E-2</v>
      </c>
      <c r="CM36" s="14">
        <v>1.0835540573079701E-2</v>
      </c>
      <c r="CN36" s="14">
        <v>8.9242643511818626E-3</v>
      </c>
      <c r="CO36" s="14">
        <v>8.7484811664641556E-3</v>
      </c>
      <c r="CP36" s="14">
        <v>1.0919679689395778E-2</v>
      </c>
      <c r="CQ36" s="14">
        <v>6.5629557608167235E-3</v>
      </c>
      <c r="CR36" s="14">
        <v>6.7944673622907063E-3</v>
      </c>
      <c r="CS36" s="14">
        <v>8.0331061343719579E-3</v>
      </c>
      <c r="CT36" s="14">
        <v>8.771929824561403E-3</v>
      </c>
      <c r="CU36" s="14">
        <v>1.0201603109059995E-2</v>
      </c>
      <c r="CV36" s="14">
        <v>6.3399170933918555E-3</v>
      </c>
      <c r="CW36" s="14">
        <v>7.176441474882455E-3</v>
      </c>
      <c r="CX36" s="14">
        <v>1.0384215991692628E-2</v>
      </c>
      <c r="CY36" s="15"/>
    </row>
    <row r="37" spans="2:103" x14ac:dyDescent="0.2">
      <c r="B37" s="10">
        <v>29</v>
      </c>
      <c r="C37" s="14">
        <v>1.0948905109489052E-2</v>
      </c>
      <c r="D37" s="14">
        <v>1.0520778537611783E-2</v>
      </c>
      <c r="E37" s="14">
        <v>1.0933129926264938E-2</v>
      </c>
      <c r="F37" s="14">
        <v>1.2885295603840323E-2</v>
      </c>
      <c r="G37" s="14">
        <v>1.4500000000000001E-2</v>
      </c>
      <c r="H37" s="14">
        <v>1.21077341240425E-2</v>
      </c>
      <c r="I37" s="14">
        <v>8.869179600886918E-3</v>
      </c>
      <c r="J37" s="14">
        <v>9.857072449482503E-3</v>
      </c>
      <c r="K37" s="14">
        <v>8.2906608144355035E-3</v>
      </c>
      <c r="L37" s="14">
        <v>8.321096426823299E-3</v>
      </c>
      <c r="M37" s="14">
        <v>1.0518590998043052E-2</v>
      </c>
      <c r="N37" s="14">
        <v>9.6875756841850319E-3</v>
      </c>
      <c r="O37" s="14">
        <v>1.1636363636363636E-2</v>
      </c>
      <c r="P37" s="14">
        <v>1.090909090909091E-2</v>
      </c>
      <c r="Q37" s="14">
        <v>1.2590799031476998E-2</v>
      </c>
      <c r="R37" s="14">
        <v>1.6238487639360154E-2</v>
      </c>
      <c r="S37" s="14">
        <v>9.9153567110036277E-3</v>
      </c>
      <c r="T37" s="14">
        <v>1.2581659811275103E-2</v>
      </c>
      <c r="U37" s="14">
        <v>9.9105632100555952E-3</v>
      </c>
      <c r="V37" s="14">
        <v>1.1151515151515152E-2</v>
      </c>
      <c r="W37" s="14">
        <v>1.2086052695189751E-2</v>
      </c>
      <c r="X37" s="14">
        <v>1.1055034847392453E-2</v>
      </c>
      <c r="Y37" s="14">
        <v>9.1632505425608881E-3</v>
      </c>
      <c r="Z37" s="14">
        <v>1.0120481927710843E-2</v>
      </c>
      <c r="AA37" s="14">
        <v>9.1105250539438975E-3</v>
      </c>
      <c r="AB37" s="14">
        <v>7.93459966338062E-3</v>
      </c>
      <c r="AC37" s="14">
        <v>1.2777242044358728E-2</v>
      </c>
      <c r="AD37" s="14">
        <v>1.0848601735776278E-2</v>
      </c>
      <c r="AE37" s="14">
        <v>8.421559191530318E-3</v>
      </c>
      <c r="AF37" s="14">
        <v>1.2467034284344283E-2</v>
      </c>
      <c r="AG37" s="14">
        <v>8.3872513779055836E-3</v>
      </c>
      <c r="AH37" s="14">
        <v>1.0079193664506839E-2</v>
      </c>
      <c r="AI37" s="14">
        <v>1.0343998075535241E-2</v>
      </c>
      <c r="AJ37" s="14">
        <v>7.4644835058993502E-3</v>
      </c>
      <c r="AK37" s="14">
        <v>8.4195333172961268E-3</v>
      </c>
      <c r="AL37" s="14">
        <v>9.643201542912247E-3</v>
      </c>
      <c r="AM37" s="14">
        <v>1.0059880239520959E-2</v>
      </c>
      <c r="AN37" s="14">
        <v>1.0559155267578594E-2</v>
      </c>
      <c r="AO37" s="14">
        <v>1.2227283625029969E-2</v>
      </c>
      <c r="AP37" s="14">
        <v>5.0263283867879368E-3</v>
      </c>
      <c r="AQ37" s="14">
        <v>1.1284513805522209E-2</v>
      </c>
      <c r="AR37" s="14">
        <v>9.8510331571359921E-3</v>
      </c>
      <c r="AS37" s="14">
        <v>8.4398360260429222E-3</v>
      </c>
      <c r="AT37" s="14">
        <v>9.5693779904306216E-3</v>
      </c>
      <c r="AU37" s="14">
        <v>9.1148956584312778E-3</v>
      </c>
      <c r="AV37" s="14">
        <v>1.1756238003838772E-2</v>
      </c>
      <c r="AW37" s="14">
        <v>1.1499760421657882E-2</v>
      </c>
      <c r="AX37" s="14">
        <v>1.0055063442662198E-2</v>
      </c>
      <c r="AY37" s="14">
        <v>1.0059880239520959E-2</v>
      </c>
      <c r="AZ37" s="14">
        <v>9.8557692307692304E-3</v>
      </c>
      <c r="BA37" s="14">
        <v>1.1044417767106842E-2</v>
      </c>
      <c r="BB37" s="14">
        <v>1.2039489525644112E-2</v>
      </c>
      <c r="BC37" s="14">
        <v>9.6176965616734788E-3</v>
      </c>
      <c r="BD37" s="14">
        <v>9.3862815884476532E-3</v>
      </c>
      <c r="BE37" s="14">
        <v>8.658008658008658E-3</v>
      </c>
      <c r="BF37" s="14">
        <v>1.101268853243955E-2</v>
      </c>
      <c r="BG37" s="14">
        <v>1.0814708002883922E-2</v>
      </c>
      <c r="BH37" s="14">
        <v>8.8686481303930972E-3</v>
      </c>
      <c r="BI37" s="14">
        <v>9.6408773198361046E-3</v>
      </c>
      <c r="BJ37" s="14">
        <v>1.0579466217840828E-2</v>
      </c>
      <c r="BK37" s="14">
        <v>7.93459966338062E-3</v>
      </c>
      <c r="BL37" s="14">
        <v>1.1047070124879923E-2</v>
      </c>
      <c r="BM37" s="14">
        <v>1.0625452789181358E-2</v>
      </c>
      <c r="BN37" s="14">
        <v>9.1105250539438975E-3</v>
      </c>
      <c r="BO37" s="14">
        <v>1.0098581389757152E-2</v>
      </c>
      <c r="BP37" s="14">
        <v>9.5969289827255271E-3</v>
      </c>
      <c r="BQ37" s="14">
        <v>1.1076330363592584E-2</v>
      </c>
      <c r="BR37" s="14">
        <v>1.2013455069678039E-2</v>
      </c>
      <c r="BS37" s="14">
        <v>8.6372360844529754E-3</v>
      </c>
      <c r="BT37" s="14">
        <v>1.085383502170767E-2</v>
      </c>
      <c r="BU37" s="14">
        <v>1.2506012506012507E-2</v>
      </c>
      <c r="BV37" s="14">
        <v>7.2411296162201303E-3</v>
      </c>
      <c r="BW37" s="14">
        <v>1.1287223823246878E-2</v>
      </c>
      <c r="BX37" s="14">
        <v>1.2289156626506025E-2</v>
      </c>
      <c r="BY37" s="14">
        <v>1.1544011544011544E-2</v>
      </c>
      <c r="BZ37" s="14">
        <v>9.372746935832732E-3</v>
      </c>
      <c r="CA37" s="14">
        <v>6.2454960365121307E-3</v>
      </c>
      <c r="CB37" s="14">
        <v>7.4162679425837322E-3</v>
      </c>
      <c r="CC37" s="14">
        <v>9.1522157996146436E-3</v>
      </c>
      <c r="CD37" s="14">
        <v>8.6642599277978339E-3</v>
      </c>
      <c r="CE37" s="14">
        <v>8.9436789944404155E-3</v>
      </c>
      <c r="CF37" s="14">
        <v>7.4573009381765695E-3</v>
      </c>
      <c r="CG37" s="14">
        <v>7.6738609112709834E-3</v>
      </c>
      <c r="CH37" s="14">
        <v>9.3908018300024078E-3</v>
      </c>
      <c r="CI37" s="14">
        <v>7.7034183919114105E-3</v>
      </c>
      <c r="CJ37" s="14">
        <v>8.7061668681983079E-3</v>
      </c>
      <c r="CK37" s="14">
        <v>8.9458413926499034E-3</v>
      </c>
      <c r="CL37" s="14">
        <v>6.2680810028929602E-3</v>
      </c>
      <c r="CM37" s="14">
        <v>8.9092222489766427E-3</v>
      </c>
      <c r="CN37" s="14">
        <v>8.2006753497346832E-3</v>
      </c>
      <c r="CO37" s="14">
        <v>8.7484811664641556E-3</v>
      </c>
      <c r="CP37" s="14">
        <v>8.7357437515166222E-3</v>
      </c>
      <c r="CQ37" s="14">
        <v>8.5075352455031596E-3</v>
      </c>
      <c r="CR37" s="14">
        <v>9.706381946129581E-3</v>
      </c>
      <c r="CS37" s="14">
        <v>1.0954235637779941E-2</v>
      </c>
      <c r="CT37" s="14">
        <v>8.0409356725146194E-3</v>
      </c>
      <c r="CU37" s="14">
        <v>1.0930289045421423E-2</v>
      </c>
      <c r="CV37" s="14">
        <v>8.0468178493050477E-3</v>
      </c>
      <c r="CW37" s="14">
        <v>9.4036129670873551E-3</v>
      </c>
      <c r="CX37" s="14">
        <v>8.8265835929387335E-3</v>
      </c>
      <c r="CY37" s="15"/>
    </row>
    <row r="38" spans="2:103" x14ac:dyDescent="0.2">
      <c r="B38" s="10">
        <v>30</v>
      </c>
      <c r="C38" s="14">
        <v>1.1510387422796182E-2</v>
      </c>
      <c r="D38" s="14">
        <v>9.9947396107311938E-3</v>
      </c>
      <c r="E38" s="14">
        <v>8.3905415713196041E-3</v>
      </c>
      <c r="F38" s="14">
        <v>1.1622031328954016E-2</v>
      </c>
      <c r="G38" s="14">
        <v>1.2999999999999999E-2</v>
      </c>
      <c r="H38" s="14">
        <v>1.1860637509266123E-2</v>
      </c>
      <c r="I38" s="14">
        <v>1.1086474501108648E-2</v>
      </c>
      <c r="J38" s="14">
        <v>9.364218827008379E-3</v>
      </c>
      <c r="K38" s="14">
        <v>8.0468178493050477E-3</v>
      </c>
      <c r="L38" s="14">
        <v>1.1013215859030838E-2</v>
      </c>
      <c r="M38" s="14">
        <v>1.1252446183953033E-2</v>
      </c>
      <c r="N38" s="14">
        <v>1.3078227173649794E-2</v>
      </c>
      <c r="O38" s="14">
        <v>8.4848484848484857E-3</v>
      </c>
      <c r="P38" s="14">
        <v>1.1878787878787879E-2</v>
      </c>
      <c r="Q38" s="14">
        <v>1.2590799031476998E-2</v>
      </c>
      <c r="R38" s="14">
        <v>1.0179350460494426E-2</v>
      </c>
      <c r="S38" s="14">
        <v>1.2091898428053204E-2</v>
      </c>
      <c r="T38" s="14">
        <v>1.0646019840309702E-2</v>
      </c>
      <c r="U38" s="14">
        <v>8.7019579405366206E-3</v>
      </c>
      <c r="V38" s="14">
        <v>9.9393939393939389E-3</v>
      </c>
      <c r="W38" s="14">
        <v>1.0877447425670777E-2</v>
      </c>
      <c r="X38" s="14">
        <v>7.9307858687815425E-3</v>
      </c>
      <c r="Y38" s="14">
        <v>1.3021461297323367E-2</v>
      </c>
      <c r="Z38" s="14">
        <v>9.3975903614457838E-3</v>
      </c>
      <c r="AA38" s="14">
        <v>1.4385039558858786E-2</v>
      </c>
      <c r="AB38" s="14">
        <v>8.1750420774224578E-3</v>
      </c>
      <c r="AC38" s="14">
        <v>1.0366441658630666E-2</v>
      </c>
      <c r="AD38" s="14">
        <v>1.0848601735776278E-2</v>
      </c>
      <c r="AE38" s="14">
        <v>1.0346487006737248E-2</v>
      </c>
      <c r="AF38" s="14">
        <v>8.8707743946295856E-3</v>
      </c>
      <c r="AG38" s="14">
        <v>1.1981787682722261E-2</v>
      </c>
      <c r="AH38" s="14">
        <v>1.0319174466042717E-2</v>
      </c>
      <c r="AI38" s="14">
        <v>9.8628818859754636E-3</v>
      </c>
      <c r="AJ38" s="14">
        <v>9.6315916205152903E-3</v>
      </c>
      <c r="AK38" s="14">
        <v>8.9006495068559063E-3</v>
      </c>
      <c r="AL38" s="14">
        <v>7.473481195756991E-3</v>
      </c>
      <c r="AM38" s="14">
        <v>8.3832335329341312E-3</v>
      </c>
      <c r="AN38" s="14">
        <v>8.8792896568274538E-3</v>
      </c>
      <c r="AO38" s="14">
        <v>9.3502757132582111E-3</v>
      </c>
      <c r="AP38" s="14">
        <v>1.1010052656773576E-2</v>
      </c>
      <c r="AQ38" s="14">
        <v>8.8835534213685466E-3</v>
      </c>
      <c r="AR38" s="14">
        <v>1.1052378664103796E-2</v>
      </c>
      <c r="AS38" s="14">
        <v>1.1574632264287437E-2</v>
      </c>
      <c r="AT38" s="14">
        <v>1.0287081339712919E-2</v>
      </c>
      <c r="AU38" s="14">
        <v>1.1273686735428161E-2</v>
      </c>
      <c r="AV38" s="14">
        <v>1.1756238003838772E-2</v>
      </c>
      <c r="AW38" s="14">
        <v>1.1020603737422138E-2</v>
      </c>
      <c r="AX38" s="14">
        <v>1.3885563801771606E-2</v>
      </c>
      <c r="AY38" s="14">
        <v>9.5808383233532933E-3</v>
      </c>
      <c r="AZ38" s="14">
        <v>9.3749999999999997E-3</v>
      </c>
      <c r="BA38" s="14">
        <v>1.0564225690276111E-2</v>
      </c>
      <c r="BB38" s="14">
        <v>1.0835540573079701E-2</v>
      </c>
      <c r="BC38" s="14">
        <v>6.2515027650877613E-3</v>
      </c>
      <c r="BD38" s="14">
        <v>1.1070998796630566E-2</v>
      </c>
      <c r="BE38" s="14">
        <v>9.8605098605098612E-3</v>
      </c>
      <c r="BF38" s="14">
        <v>1.2449126167105579E-2</v>
      </c>
      <c r="BG38" s="14">
        <v>1.2016342225426579E-2</v>
      </c>
      <c r="BH38" s="14">
        <v>1.0546500479386385E-2</v>
      </c>
      <c r="BI38" s="14">
        <v>1.1810074716799228E-2</v>
      </c>
      <c r="BJ38" s="14">
        <v>8.8963693195479674E-3</v>
      </c>
      <c r="BK38" s="14">
        <v>9.8581389757153165E-3</v>
      </c>
      <c r="BL38" s="14">
        <v>1.0326609029779058E-2</v>
      </c>
      <c r="BM38" s="14">
        <v>7.969089591886018E-3</v>
      </c>
      <c r="BN38" s="14">
        <v>1.1268280987772716E-2</v>
      </c>
      <c r="BO38" s="14">
        <v>1.2022120702091849E-2</v>
      </c>
      <c r="BP38" s="14">
        <v>5.9980806142034548E-3</v>
      </c>
      <c r="BQ38" s="14">
        <v>8.9092222489766427E-3</v>
      </c>
      <c r="BR38" s="14">
        <v>9.8510331571359921E-3</v>
      </c>
      <c r="BS38" s="14">
        <v>9.8368522072936667E-3</v>
      </c>
      <c r="BT38" s="14">
        <v>1.0612638687891944E-2</v>
      </c>
      <c r="BU38" s="14">
        <v>9.8605098605098612E-3</v>
      </c>
      <c r="BV38" s="14">
        <v>9.8962104755008443E-3</v>
      </c>
      <c r="BW38" s="14">
        <v>8.6455331412103754E-3</v>
      </c>
      <c r="BX38" s="14">
        <v>9.3975903614457838E-3</v>
      </c>
      <c r="BY38" s="14">
        <v>1.1303511303511303E-2</v>
      </c>
      <c r="BZ38" s="14">
        <v>1.0814708002883922E-2</v>
      </c>
      <c r="CA38" s="14">
        <v>1.1530146528945472E-2</v>
      </c>
      <c r="CB38" s="14">
        <v>6.2200956937799043E-3</v>
      </c>
      <c r="CC38" s="14">
        <v>9.8747591522157993E-3</v>
      </c>
      <c r="CD38" s="14">
        <v>9.1456077015643795E-3</v>
      </c>
      <c r="CE38" s="14">
        <v>7.9767947788252358E-3</v>
      </c>
      <c r="CF38" s="14">
        <v>1.0825114265095021E-2</v>
      </c>
      <c r="CG38" s="14">
        <v>1.0071942446043165E-2</v>
      </c>
      <c r="CH38" s="14">
        <v>1.0594750782566819E-2</v>
      </c>
      <c r="CI38" s="14">
        <v>9.6292729898892638E-3</v>
      </c>
      <c r="CJ38" s="14">
        <v>9.1898428053204355E-3</v>
      </c>
      <c r="CK38" s="14">
        <v>9.9129593810444866E-3</v>
      </c>
      <c r="CL38" s="14">
        <v>9.1610414657666353E-3</v>
      </c>
      <c r="CM38" s="14">
        <v>8.1868528774379969E-3</v>
      </c>
      <c r="CN38" s="14">
        <v>7.4770863482875064E-3</v>
      </c>
      <c r="CO38" s="14">
        <v>1.0206561360874849E-2</v>
      </c>
      <c r="CP38" s="14">
        <v>8.7357437515166222E-3</v>
      </c>
      <c r="CQ38" s="14">
        <v>9.9659698590179868E-3</v>
      </c>
      <c r="CR38" s="14">
        <v>8.7357437515166222E-3</v>
      </c>
      <c r="CS38" s="14">
        <v>7.3028237585199612E-3</v>
      </c>
      <c r="CT38" s="14">
        <v>8.0409356725146194E-3</v>
      </c>
      <c r="CU38" s="14">
        <v>8.0155452999757099E-3</v>
      </c>
      <c r="CV38" s="14">
        <v>6.5837600585223113E-3</v>
      </c>
      <c r="CW38" s="14">
        <v>6.4340509774808213E-3</v>
      </c>
      <c r="CX38" s="14">
        <v>6.4901349948078921E-3</v>
      </c>
      <c r="CY38" s="15"/>
    </row>
    <row r="39" spans="2:103" x14ac:dyDescent="0.2">
      <c r="B39" s="16">
        <v>31</v>
      </c>
      <c r="C39" s="14">
        <v>1.1229646266142616E-2</v>
      </c>
      <c r="D39" s="14">
        <v>1.0257759074171488E-2</v>
      </c>
      <c r="E39" s="14">
        <v>1.3221459445715738E-2</v>
      </c>
      <c r="F39" s="14">
        <v>9.3481556341586652E-3</v>
      </c>
      <c r="G39" s="14">
        <v>1.4E-2</v>
      </c>
      <c r="H39" s="14">
        <v>9.1425747467259698E-3</v>
      </c>
      <c r="I39" s="14">
        <v>1.1579206701157922E-2</v>
      </c>
      <c r="J39" s="14">
        <v>1.1335633316904879E-2</v>
      </c>
      <c r="K39" s="14">
        <v>1.0729090465740063E-2</v>
      </c>
      <c r="L39" s="14">
        <v>1.0279001468428781E-2</v>
      </c>
      <c r="M39" s="14">
        <v>1.1007827788649706E-2</v>
      </c>
      <c r="N39" s="14">
        <v>9.4453862920804068E-3</v>
      </c>
      <c r="O39" s="14">
        <v>1.3333333333333334E-2</v>
      </c>
      <c r="P39" s="14">
        <v>1.1151515151515152E-2</v>
      </c>
      <c r="Q39" s="14">
        <v>1.0653753026634382E-2</v>
      </c>
      <c r="R39" s="14">
        <v>9.6946194861851666E-3</v>
      </c>
      <c r="S39" s="14">
        <v>1.3301088270858524E-2</v>
      </c>
      <c r="T39" s="14">
        <v>1.0646019840309702E-2</v>
      </c>
      <c r="U39" s="14">
        <v>1.4744984288131497E-2</v>
      </c>
      <c r="V39" s="14">
        <v>1.3818181818181818E-2</v>
      </c>
      <c r="W39" s="14">
        <v>1.1360889533478366E-2</v>
      </c>
      <c r="X39" s="14">
        <v>9.372746935832732E-3</v>
      </c>
      <c r="Y39" s="14">
        <v>1.3262599469496022E-2</v>
      </c>
      <c r="Z39" s="14">
        <v>1.1566265060240964E-2</v>
      </c>
      <c r="AA39" s="14">
        <v>7.911771757372333E-3</v>
      </c>
      <c r="AB39" s="14">
        <v>1.2983890358259196E-2</v>
      </c>
      <c r="AC39" s="14">
        <v>9.4021215043394411E-3</v>
      </c>
      <c r="AD39" s="14">
        <v>1.3018322082931534E-2</v>
      </c>
      <c r="AE39" s="14">
        <v>1.1068334937439845E-2</v>
      </c>
      <c r="AF39" s="14">
        <v>9.1105250539438975E-3</v>
      </c>
      <c r="AG39" s="14">
        <v>8.6268871315600282E-3</v>
      </c>
      <c r="AH39" s="14">
        <v>9.839212862970962E-3</v>
      </c>
      <c r="AI39" s="14">
        <v>1.2268462833774356E-2</v>
      </c>
      <c r="AJ39" s="14">
        <v>1.1798699735131231E-2</v>
      </c>
      <c r="AK39" s="14">
        <v>1.106567235987491E-2</v>
      </c>
      <c r="AL39" s="14">
        <v>9.643201542912247E-3</v>
      </c>
      <c r="AM39" s="14">
        <v>9.8203592814371261E-3</v>
      </c>
      <c r="AN39" s="14">
        <v>6.4794816414686825E-3</v>
      </c>
      <c r="AO39" s="14">
        <v>1.1028530328458403E-2</v>
      </c>
      <c r="AP39" s="14">
        <v>7.8985160363810435E-3</v>
      </c>
      <c r="AQ39" s="14">
        <v>1.2004801920768308E-2</v>
      </c>
      <c r="AR39" s="14">
        <v>9.3704949543488708E-3</v>
      </c>
      <c r="AS39" s="14">
        <v>9.8866650590788523E-3</v>
      </c>
      <c r="AT39" s="14">
        <v>1.0287081339712919E-2</v>
      </c>
      <c r="AU39" s="14">
        <v>8.3952986327656513E-3</v>
      </c>
      <c r="AV39" s="14">
        <v>8.8771593090211133E-3</v>
      </c>
      <c r="AW39" s="14">
        <v>9.8227120268327747E-3</v>
      </c>
      <c r="AX39" s="14">
        <v>9.5762508977735219E-3</v>
      </c>
      <c r="AY39" s="14">
        <v>7.18562874251497E-3</v>
      </c>
      <c r="AZ39" s="14">
        <v>9.6153846153846159E-3</v>
      </c>
      <c r="BA39" s="14">
        <v>1.1764705882352941E-2</v>
      </c>
      <c r="BB39" s="14">
        <v>1.0113171201541055E-2</v>
      </c>
      <c r="BC39" s="14">
        <v>9.3772541476316428E-3</v>
      </c>
      <c r="BD39" s="14">
        <v>1.058965102286402E-2</v>
      </c>
      <c r="BE39" s="14">
        <v>1.0101010101010102E-2</v>
      </c>
      <c r="BF39" s="14">
        <v>9.5762508977735219E-3</v>
      </c>
      <c r="BG39" s="14">
        <v>9.8534006248497952E-3</v>
      </c>
      <c r="BH39" s="14">
        <v>1.0546500479386385E-2</v>
      </c>
      <c r="BI39" s="14">
        <v>1.0845986984815618E-2</v>
      </c>
      <c r="BJ39" s="14">
        <v>1.1300793459966338E-2</v>
      </c>
      <c r="BK39" s="14">
        <v>1.1300793459966338E-2</v>
      </c>
      <c r="BL39" s="14">
        <v>1.0806916426512969E-2</v>
      </c>
      <c r="BM39" s="14">
        <v>8.2105771552765036E-3</v>
      </c>
      <c r="BN39" s="14">
        <v>8.631023735315272E-3</v>
      </c>
      <c r="BO39" s="14">
        <v>8.1750420774224578E-3</v>
      </c>
      <c r="BP39" s="14">
        <v>8.1573896353166978E-3</v>
      </c>
      <c r="BQ39" s="14">
        <v>1.0353960992053936E-2</v>
      </c>
      <c r="BR39" s="14">
        <v>6.0067275348390193E-3</v>
      </c>
      <c r="BS39" s="14">
        <v>1.055662188099808E-2</v>
      </c>
      <c r="BT39" s="14">
        <v>1.0130246020260492E-2</v>
      </c>
      <c r="BU39" s="14">
        <v>1.1303511303511303E-2</v>
      </c>
      <c r="BV39" s="14">
        <v>1.1585807385952208E-2</v>
      </c>
      <c r="BW39" s="14">
        <v>1.2007684918347743E-2</v>
      </c>
      <c r="BX39" s="14">
        <v>8.4337349397590362E-3</v>
      </c>
      <c r="BY39" s="14">
        <v>1.0341510341510341E-2</v>
      </c>
      <c r="BZ39" s="14">
        <v>7.2098053352559477E-3</v>
      </c>
      <c r="CA39" s="14">
        <v>6.2454960365121307E-3</v>
      </c>
      <c r="CB39" s="14">
        <v>7.4162679425837322E-3</v>
      </c>
      <c r="CC39" s="14">
        <v>6.9845857418111756E-3</v>
      </c>
      <c r="CD39" s="14">
        <v>7.9422382671480145E-3</v>
      </c>
      <c r="CE39" s="14">
        <v>1.0635726371766982E-2</v>
      </c>
      <c r="CF39" s="14">
        <v>7.938417127736349E-3</v>
      </c>
      <c r="CG39" s="14">
        <v>1.0071942446043165E-2</v>
      </c>
      <c r="CH39" s="14">
        <v>7.9460630869251144E-3</v>
      </c>
      <c r="CI39" s="14">
        <v>9.1478093403948007E-3</v>
      </c>
      <c r="CJ39" s="14">
        <v>9.673518742442563E-3</v>
      </c>
      <c r="CK39" s="14">
        <v>7.7369439071566732E-3</v>
      </c>
      <c r="CL39" s="14">
        <v>9.1610414657666353E-3</v>
      </c>
      <c r="CM39" s="14">
        <v>1.0113171201541055E-2</v>
      </c>
      <c r="CN39" s="14">
        <v>8.2006753497346832E-3</v>
      </c>
      <c r="CO39" s="14">
        <v>8.9914945321992717E-3</v>
      </c>
      <c r="CP39" s="14">
        <v>7.0371269109439456E-3</v>
      </c>
      <c r="CQ39" s="14">
        <v>8.2644628099173556E-3</v>
      </c>
      <c r="CR39" s="14">
        <v>7.0371269109439456E-3</v>
      </c>
      <c r="CS39" s="14">
        <v>7.7896786757546254E-3</v>
      </c>
      <c r="CT39" s="14">
        <v>9.2592592592592587E-3</v>
      </c>
      <c r="CU39" s="14">
        <v>8.9871265484576142E-3</v>
      </c>
      <c r="CV39" s="14">
        <v>8.0468178493050477E-3</v>
      </c>
      <c r="CW39" s="14">
        <v>5.9391239792130658E-3</v>
      </c>
      <c r="CX39" s="14">
        <v>8.0477673935617864E-3</v>
      </c>
      <c r="CY39" s="15"/>
    </row>
    <row r="40" spans="2:103" x14ac:dyDescent="0.2">
      <c r="B40" s="10">
        <v>32</v>
      </c>
      <c r="C40" s="14">
        <v>1.1791128579449747E-2</v>
      </c>
      <c r="D40" s="14">
        <v>1.4466070489216202E-2</v>
      </c>
      <c r="E40" s="14">
        <v>1.0170353419781338E-2</v>
      </c>
      <c r="F40" s="14">
        <v>9.6008084891359268E-3</v>
      </c>
      <c r="G40" s="14">
        <v>1.0500000000000001E-2</v>
      </c>
      <c r="H40" s="14">
        <v>1.309612058314801E-2</v>
      </c>
      <c r="I40" s="14">
        <v>9.6082779009608286E-3</v>
      </c>
      <c r="J40" s="14">
        <v>9.364218827008379E-3</v>
      </c>
      <c r="K40" s="14">
        <v>1.1216776396000975E-2</v>
      </c>
      <c r="L40" s="14">
        <v>1.0768477728830151E-2</v>
      </c>
      <c r="M40" s="14">
        <v>1.1007827788649706E-2</v>
      </c>
      <c r="N40" s="14">
        <v>7.5078711552434008E-3</v>
      </c>
      <c r="O40" s="14">
        <v>1.1636363636363636E-2</v>
      </c>
      <c r="P40" s="14">
        <v>1.0181818181818183E-2</v>
      </c>
      <c r="Q40" s="14">
        <v>1.2590799031476998E-2</v>
      </c>
      <c r="R40" s="14">
        <v>1.16335433834222E-2</v>
      </c>
      <c r="S40" s="14">
        <v>9.673518742442563E-3</v>
      </c>
      <c r="T40" s="14">
        <v>1.0887974836680378E-2</v>
      </c>
      <c r="U40" s="14">
        <v>8.4602368866328256E-3</v>
      </c>
      <c r="V40" s="14">
        <v>8.2424242424242421E-3</v>
      </c>
      <c r="W40" s="14">
        <v>1.3052936910804931E-2</v>
      </c>
      <c r="X40" s="14">
        <v>1.0814708002883922E-2</v>
      </c>
      <c r="Y40" s="14">
        <v>1.0610079575596816E-2</v>
      </c>
      <c r="Z40" s="14">
        <v>1.0843373493975903E-2</v>
      </c>
      <c r="AA40" s="14">
        <v>9.5900263725725247E-3</v>
      </c>
      <c r="AB40" s="14">
        <v>1.2262563116133687E-2</v>
      </c>
      <c r="AC40" s="14">
        <v>1.0366441658630666E-2</v>
      </c>
      <c r="AD40" s="14">
        <v>9.4021215043394411E-3</v>
      </c>
      <c r="AE40" s="14">
        <v>1.082771896053898E-2</v>
      </c>
      <c r="AF40" s="14">
        <v>1.0549029009829777E-2</v>
      </c>
      <c r="AG40" s="14">
        <v>9.8250658998322547E-3</v>
      </c>
      <c r="AH40" s="14">
        <v>9.3592512598992088E-3</v>
      </c>
      <c r="AI40" s="14">
        <v>1.0103439980755352E-2</v>
      </c>
      <c r="AJ40" s="14">
        <v>1.3002648687695642E-2</v>
      </c>
      <c r="AK40" s="14">
        <v>9.381765696415684E-3</v>
      </c>
      <c r="AL40" s="14">
        <v>1.4223722275795565E-2</v>
      </c>
      <c r="AM40" s="14">
        <v>1.029940119760479E-2</v>
      </c>
      <c r="AN40" s="14">
        <v>1.1279097672186225E-2</v>
      </c>
      <c r="AO40" s="14">
        <v>9.8297770318868383E-3</v>
      </c>
      <c r="AP40" s="14">
        <v>9.5739588319770225E-3</v>
      </c>
      <c r="AQ40" s="14">
        <v>8.1632653061224497E-3</v>
      </c>
      <c r="AR40" s="14">
        <v>9.1302258529553093E-3</v>
      </c>
      <c r="AS40" s="14">
        <v>8.6809741982155769E-3</v>
      </c>
      <c r="AT40" s="14">
        <v>9.8086124401913881E-3</v>
      </c>
      <c r="AU40" s="14">
        <v>7.9155672823219003E-3</v>
      </c>
      <c r="AV40" s="14">
        <v>1.0316698656429943E-2</v>
      </c>
      <c r="AW40" s="14">
        <v>9.3435553425970288E-3</v>
      </c>
      <c r="AX40" s="14">
        <v>1.3885563801771606E-2</v>
      </c>
      <c r="AY40" s="14">
        <v>1.029940119760479E-2</v>
      </c>
      <c r="AZ40" s="14">
        <v>9.8557692307692304E-3</v>
      </c>
      <c r="BA40" s="14">
        <v>1.1764705882352941E-2</v>
      </c>
      <c r="BB40" s="14">
        <v>1.276185889718276E-2</v>
      </c>
      <c r="BC40" s="14">
        <v>9.1368117335898051E-3</v>
      </c>
      <c r="BD40" s="14">
        <v>9.6269554753309269E-3</v>
      </c>
      <c r="BE40" s="14">
        <v>9.6200096200096206E-3</v>
      </c>
      <c r="BF40" s="14">
        <v>1.1252094804883888E-2</v>
      </c>
      <c r="BG40" s="14">
        <v>1.057438115837539E-2</v>
      </c>
      <c r="BH40" s="14">
        <v>9.3480345158197514E-3</v>
      </c>
      <c r="BI40" s="14">
        <v>1.012292118582791E-2</v>
      </c>
      <c r="BJ40" s="14">
        <v>1.1060351045924502E-2</v>
      </c>
      <c r="BK40" s="14">
        <v>9.6176965616734788E-3</v>
      </c>
      <c r="BL40" s="14">
        <v>1.0326609029779058E-2</v>
      </c>
      <c r="BM40" s="14">
        <v>7.2446269017145621E-3</v>
      </c>
      <c r="BN40" s="14">
        <v>9.8297770318868383E-3</v>
      </c>
      <c r="BO40" s="14">
        <v>8.8963693195479674E-3</v>
      </c>
      <c r="BP40" s="14">
        <v>7.9174664107485599E-3</v>
      </c>
      <c r="BQ40" s="14">
        <v>9.6315916205152903E-3</v>
      </c>
      <c r="BR40" s="14">
        <v>1.1532916866890917E-2</v>
      </c>
      <c r="BS40" s="14">
        <v>9.5969289827255271E-3</v>
      </c>
      <c r="BT40" s="14">
        <v>9.4066570188133143E-3</v>
      </c>
      <c r="BU40" s="14">
        <v>5.772005772005772E-3</v>
      </c>
      <c r="BV40" s="14">
        <v>1.037895244991552E-2</v>
      </c>
      <c r="BW40" s="14">
        <v>8.1652257444764648E-3</v>
      </c>
      <c r="BX40" s="14">
        <v>1.1325301204819277E-2</v>
      </c>
      <c r="BY40" s="14">
        <v>8.4175084175084174E-3</v>
      </c>
      <c r="BZ40" s="14">
        <v>9.372746935832732E-3</v>
      </c>
      <c r="CA40" s="14">
        <v>9.3682440547681965E-3</v>
      </c>
      <c r="CB40" s="14">
        <v>9.3301435406698569E-3</v>
      </c>
      <c r="CC40" s="14">
        <v>9.3930635838150294E-3</v>
      </c>
      <c r="CD40" s="14">
        <v>7.460890493381468E-3</v>
      </c>
      <c r="CE40" s="14">
        <v>7.493352671017646E-3</v>
      </c>
      <c r="CF40" s="14">
        <v>6.2545104642771233E-3</v>
      </c>
      <c r="CG40" s="14">
        <v>1.1750599520383693E-2</v>
      </c>
      <c r="CH40" s="14">
        <v>1.1557909944618349E-2</v>
      </c>
      <c r="CI40" s="14">
        <v>1.1073663938372653E-2</v>
      </c>
      <c r="CJ40" s="14">
        <v>7.980652962515114E-3</v>
      </c>
      <c r="CK40" s="14">
        <v>9.6711798839458421E-3</v>
      </c>
      <c r="CL40" s="14">
        <v>7.2324011571841852E-3</v>
      </c>
      <c r="CM40" s="14">
        <v>1.0113171201541055E-2</v>
      </c>
      <c r="CN40" s="14">
        <v>8.4418716835504108E-3</v>
      </c>
      <c r="CO40" s="14">
        <v>8.9914945321992717E-3</v>
      </c>
      <c r="CP40" s="14">
        <v>1.0434360592089298E-2</v>
      </c>
      <c r="CQ40" s="14">
        <v>9.4798249878463789E-3</v>
      </c>
      <c r="CR40" s="14">
        <v>8.7357437515166222E-3</v>
      </c>
      <c r="CS40" s="14">
        <v>8.2765335929892887E-3</v>
      </c>
      <c r="CT40" s="14">
        <v>9.5029239766081866E-3</v>
      </c>
      <c r="CU40" s="14">
        <v>7.2868593636142825E-3</v>
      </c>
      <c r="CV40" s="14">
        <v>7.3152889539136795E-3</v>
      </c>
      <c r="CW40" s="14">
        <v>7.9188319722840878E-3</v>
      </c>
      <c r="CX40" s="14">
        <v>5.1921079958463139E-3</v>
      </c>
      <c r="CY40" s="15"/>
    </row>
    <row r="41" spans="2:103" x14ac:dyDescent="0.2">
      <c r="B41" s="10">
        <v>33</v>
      </c>
      <c r="C41" s="14">
        <v>1.2071869736103313E-2</v>
      </c>
      <c r="D41" s="14">
        <v>1.3150973172014729E-2</v>
      </c>
      <c r="E41" s="14">
        <v>9.6618357487922701E-3</v>
      </c>
      <c r="F41" s="14">
        <v>1.0358767054067712E-2</v>
      </c>
      <c r="G41" s="14">
        <v>1.15E-2</v>
      </c>
      <c r="H41" s="14">
        <v>1.0872251050160613E-2</v>
      </c>
      <c r="I41" s="14">
        <v>1.1086474501108648E-2</v>
      </c>
      <c r="J41" s="14">
        <v>9.857072449482503E-3</v>
      </c>
      <c r="K41" s="14">
        <v>8.778346744696415E-3</v>
      </c>
      <c r="L41" s="14">
        <v>8.8105726872246704E-3</v>
      </c>
      <c r="M41" s="14">
        <v>8.8062622309197647E-3</v>
      </c>
      <c r="N41" s="14">
        <v>9.9297650762896587E-3</v>
      </c>
      <c r="O41" s="14">
        <v>1.0181818181818183E-2</v>
      </c>
      <c r="P41" s="14">
        <v>1.0424242424242424E-2</v>
      </c>
      <c r="Q41" s="14">
        <v>1.0411622276029056E-2</v>
      </c>
      <c r="R41" s="14">
        <v>9.6946194861851666E-3</v>
      </c>
      <c r="S41" s="14">
        <v>8.7061668681983079E-3</v>
      </c>
      <c r="T41" s="14">
        <v>1.0162109847568353E-2</v>
      </c>
      <c r="U41" s="14">
        <v>1.1360889533478366E-2</v>
      </c>
      <c r="V41" s="14">
        <v>1.0666666666666666E-2</v>
      </c>
      <c r="W41" s="14">
        <v>1.0394005317863187E-2</v>
      </c>
      <c r="X41" s="14">
        <v>1.2496995914443643E-2</v>
      </c>
      <c r="Y41" s="14">
        <v>1.0610079575596816E-2</v>
      </c>
      <c r="Z41" s="14">
        <v>1.3253012048192771E-2</v>
      </c>
      <c r="AA41" s="14">
        <v>8.1515224166866466E-3</v>
      </c>
      <c r="AB41" s="14">
        <v>1.0098581389757152E-2</v>
      </c>
      <c r="AC41" s="14">
        <v>1.2295081967213115E-2</v>
      </c>
      <c r="AD41" s="14">
        <v>1.0366441658630666E-2</v>
      </c>
      <c r="AE41" s="14">
        <v>9.8652550529355152E-3</v>
      </c>
      <c r="AF41" s="14">
        <v>1.2467034284344283E-2</v>
      </c>
      <c r="AG41" s="14">
        <v>1.3419602204648934E-2</v>
      </c>
      <c r="AH41" s="14">
        <v>1.1039116870650349E-2</v>
      </c>
      <c r="AI41" s="14">
        <v>1.0343998075535241E-2</v>
      </c>
      <c r="AJ41" s="14">
        <v>1.1317120154105466E-2</v>
      </c>
      <c r="AK41" s="14">
        <v>1.1306230454654799E-2</v>
      </c>
      <c r="AL41" s="14">
        <v>9.8842815814850528E-3</v>
      </c>
      <c r="AM41" s="14">
        <v>1.0538922155688623E-2</v>
      </c>
      <c r="AN41" s="14">
        <v>1.2239020878329733E-2</v>
      </c>
      <c r="AO41" s="14">
        <v>9.3502757132582111E-3</v>
      </c>
      <c r="AP41" s="14">
        <v>1.1488750598372427E-2</v>
      </c>
      <c r="AQ41" s="14">
        <v>8.1632653061224497E-3</v>
      </c>
      <c r="AR41" s="14">
        <v>9.6107640557424323E-3</v>
      </c>
      <c r="AS41" s="14">
        <v>1.2298046780805401E-2</v>
      </c>
      <c r="AT41" s="14">
        <v>8.8516746411483258E-3</v>
      </c>
      <c r="AU41" s="14">
        <v>1.1993283761093787E-2</v>
      </c>
      <c r="AV41" s="14">
        <v>1.1036468330134356E-2</v>
      </c>
      <c r="AW41" s="14">
        <v>1.1978917105893628E-2</v>
      </c>
      <c r="AX41" s="14">
        <v>8.6186258079961695E-3</v>
      </c>
      <c r="AY41" s="14">
        <v>1.029940119760479E-2</v>
      </c>
      <c r="AZ41" s="14">
        <v>9.3749999999999997E-3</v>
      </c>
      <c r="BA41" s="14">
        <v>1.0804321728691477E-2</v>
      </c>
      <c r="BB41" s="14">
        <v>8.1868528774379969E-3</v>
      </c>
      <c r="BC41" s="14">
        <v>1.274344794421736E-2</v>
      </c>
      <c r="BD41" s="14">
        <v>1.2755716004813478E-2</v>
      </c>
      <c r="BE41" s="14">
        <v>9.3795093795093799E-3</v>
      </c>
      <c r="BF41" s="14">
        <v>1.0294469715106535E-2</v>
      </c>
      <c r="BG41" s="14">
        <v>1.0814708002883922E-2</v>
      </c>
      <c r="BH41" s="14">
        <v>8.8686481303930972E-3</v>
      </c>
      <c r="BI41" s="14">
        <v>9.1588334538443006E-3</v>
      </c>
      <c r="BJ41" s="14">
        <v>9.1368117335898051E-3</v>
      </c>
      <c r="BK41" s="14">
        <v>1.033902380379899E-2</v>
      </c>
      <c r="BL41" s="14">
        <v>9.6061479346781949E-3</v>
      </c>
      <c r="BM41" s="14">
        <v>7.969089591886018E-3</v>
      </c>
      <c r="BN41" s="14">
        <v>6.9527691201150803E-3</v>
      </c>
      <c r="BO41" s="14">
        <v>1.0579466217840828E-2</v>
      </c>
      <c r="BP41" s="14">
        <v>1.1036468330134356E-2</v>
      </c>
      <c r="BQ41" s="14">
        <v>1.1076330363592584E-2</v>
      </c>
      <c r="BR41" s="14">
        <v>1.3214800576645843E-2</v>
      </c>
      <c r="BS41" s="14">
        <v>9.5969289827255271E-3</v>
      </c>
      <c r="BT41" s="14">
        <v>7.2358900144717797E-3</v>
      </c>
      <c r="BU41" s="14">
        <v>1.0341510341510341E-2</v>
      </c>
      <c r="BV41" s="14">
        <v>8.2066135650494809E-3</v>
      </c>
      <c r="BW41" s="14">
        <v>1.2007684918347743E-2</v>
      </c>
      <c r="BX41" s="14">
        <v>9.8795180722891559E-3</v>
      </c>
      <c r="BY41" s="14">
        <v>1.1063011063011063E-2</v>
      </c>
      <c r="BZ41" s="14">
        <v>1.0814708002883922E-2</v>
      </c>
      <c r="CA41" s="14">
        <v>1.0329089598846986E-2</v>
      </c>
      <c r="CB41" s="14">
        <v>9.5693779904306216E-3</v>
      </c>
      <c r="CC41" s="14">
        <v>1.0838150289017341E-2</v>
      </c>
      <c r="CD41" s="14">
        <v>1.1552346570397111E-2</v>
      </c>
      <c r="CE41" s="14">
        <v>8.7019579405366206E-3</v>
      </c>
      <c r="CF41" s="14">
        <v>1.0584556170315132E-2</v>
      </c>
      <c r="CG41" s="14">
        <v>1.0551558752997603E-2</v>
      </c>
      <c r="CH41" s="14">
        <v>6.7421141343607027E-3</v>
      </c>
      <c r="CI41" s="14">
        <v>6.9812229176697159E-3</v>
      </c>
      <c r="CJ41" s="14">
        <v>8.9480048367593708E-3</v>
      </c>
      <c r="CK41" s="14">
        <v>7.9787234042553185E-3</v>
      </c>
      <c r="CL41" s="14">
        <v>8.9199614271938277E-3</v>
      </c>
      <c r="CM41" s="14">
        <v>9.6315916205152903E-3</v>
      </c>
      <c r="CN41" s="14">
        <v>9.4066570188133143E-3</v>
      </c>
      <c r="CO41" s="14">
        <v>8.2624544349939252E-3</v>
      </c>
      <c r="CP41" s="14">
        <v>6.7944673622907063E-3</v>
      </c>
      <c r="CQ41" s="14">
        <v>6.5629557608167235E-3</v>
      </c>
      <c r="CR41" s="14">
        <v>8.493084202863382E-3</v>
      </c>
      <c r="CS41" s="14">
        <v>6.0856864654333011E-3</v>
      </c>
      <c r="CT41" s="14">
        <v>8.0409356725146194E-3</v>
      </c>
      <c r="CU41" s="14">
        <v>7.0439640514938064E-3</v>
      </c>
      <c r="CV41" s="14">
        <v>6.5837600585223113E-3</v>
      </c>
      <c r="CW41" s="14">
        <v>5.4441969809453103E-3</v>
      </c>
      <c r="CX41" s="14">
        <v>5.711318795430945E-3</v>
      </c>
      <c r="CY41" s="15"/>
    </row>
    <row r="42" spans="2:103" x14ac:dyDescent="0.2">
      <c r="B42" s="16">
        <v>34</v>
      </c>
      <c r="C42" s="14">
        <v>1.2352610892756879E-2</v>
      </c>
      <c r="D42" s="14">
        <v>1.0520778537611783E-2</v>
      </c>
      <c r="E42" s="14">
        <v>1.2204424103737605E-2</v>
      </c>
      <c r="F42" s="14">
        <v>1.3390601313794846E-2</v>
      </c>
      <c r="G42" s="14">
        <v>9.75E-3</v>
      </c>
      <c r="H42" s="14">
        <v>1.2601927353595256E-2</v>
      </c>
      <c r="I42" s="14">
        <v>1.0840108401084011E-2</v>
      </c>
      <c r="J42" s="14">
        <v>1.2567767373090193E-2</v>
      </c>
      <c r="K42" s="14">
        <v>9.9975615703486957E-3</v>
      </c>
      <c r="L42" s="14">
        <v>1.1992168379833579E-2</v>
      </c>
      <c r="M42" s="14">
        <v>1.223091976516634E-2</v>
      </c>
      <c r="N42" s="14">
        <v>1.1382901428917413E-2</v>
      </c>
      <c r="O42" s="14">
        <v>1.1393939393939394E-2</v>
      </c>
      <c r="P42" s="14">
        <v>1.1151515151515152E-2</v>
      </c>
      <c r="Q42" s="14">
        <v>1.2590799031476998E-2</v>
      </c>
      <c r="R42" s="14">
        <v>1.0664081434803683E-2</v>
      </c>
      <c r="S42" s="14">
        <v>1.3542926239419589E-2</v>
      </c>
      <c r="T42" s="14">
        <v>1.0646019840309702E-2</v>
      </c>
      <c r="U42" s="14">
        <v>1.1602610587382161E-2</v>
      </c>
      <c r="V42" s="14">
        <v>9.4545454545454551E-3</v>
      </c>
      <c r="W42" s="14">
        <v>8.9436789944404155E-3</v>
      </c>
      <c r="X42" s="14">
        <v>1.1535688536409516E-2</v>
      </c>
      <c r="Y42" s="14">
        <v>9.4043887147335428E-3</v>
      </c>
      <c r="Z42" s="14">
        <v>1.0843373493975903E-2</v>
      </c>
      <c r="AA42" s="14">
        <v>1.0309278350515464E-2</v>
      </c>
      <c r="AB42" s="14">
        <v>1.1300793459966338E-2</v>
      </c>
      <c r="AC42" s="14">
        <v>1.1812921890067503E-2</v>
      </c>
      <c r="AD42" s="14">
        <v>7.9556412729026044E-3</v>
      </c>
      <c r="AE42" s="14">
        <v>1.1790182868142445E-2</v>
      </c>
      <c r="AF42" s="14">
        <v>8.3912730760009584E-3</v>
      </c>
      <c r="AG42" s="14">
        <v>9.5854301461778101E-3</v>
      </c>
      <c r="AH42" s="14">
        <v>1.0559155267578594E-2</v>
      </c>
      <c r="AI42" s="14">
        <v>1.4192927592013471E-2</v>
      </c>
      <c r="AJ42" s="14">
        <v>1.1317120154105466E-2</v>
      </c>
      <c r="AK42" s="14">
        <v>9.381765696415684E-3</v>
      </c>
      <c r="AL42" s="14">
        <v>1.0125361620057859E-2</v>
      </c>
      <c r="AM42" s="14">
        <v>9.3413173652694605E-3</v>
      </c>
      <c r="AN42" s="14">
        <v>1.175905927525798E-2</v>
      </c>
      <c r="AO42" s="14">
        <v>9.8297770318868383E-3</v>
      </c>
      <c r="AP42" s="14">
        <v>8.6165629487793202E-3</v>
      </c>
      <c r="AQ42" s="14">
        <v>1.1044417767106842E-2</v>
      </c>
      <c r="AR42" s="14">
        <v>1.0812109562710235E-2</v>
      </c>
      <c r="AS42" s="14">
        <v>9.8866650590788523E-3</v>
      </c>
      <c r="AT42" s="14">
        <v>1.0047846889952153E-2</v>
      </c>
      <c r="AU42" s="14">
        <v>1.2712880786759414E-2</v>
      </c>
      <c r="AV42" s="14">
        <v>1.0796545105566218E-2</v>
      </c>
      <c r="AW42" s="14">
        <v>1.0541447053186392E-2</v>
      </c>
      <c r="AX42" s="14">
        <v>1.0055063442662198E-2</v>
      </c>
      <c r="AY42" s="14">
        <v>7.4251497005988027E-3</v>
      </c>
      <c r="AZ42" s="14">
        <v>1.1538461538461539E-2</v>
      </c>
      <c r="BA42" s="14">
        <v>1.0564225690276111E-2</v>
      </c>
      <c r="BB42" s="14">
        <v>1.0835540573079701E-2</v>
      </c>
      <c r="BC42" s="14">
        <v>1.1300793459966338E-2</v>
      </c>
      <c r="BD42" s="14">
        <v>7.9422382671480145E-3</v>
      </c>
      <c r="BE42" s="14">
        <v>8.4175084175084174E-3</v>
      </c>
      <c r="BF42" s="14">
        <v>1.0533875987550874E-2</v>
      </c>
      <c r="BG42" s="14">
        <v>7.2098053352559477E-3</v>
      </c>
      <c r="BH42" s="14">
        <v>9.3480345158197514E-3</v>
      </c>
      <c r="BI42" s="14">
        <v>9.6408773198361046E-3</v>
      </c>
      <c r="BJ42" s="14">
        <v>1.0098581389757152E-2</v>
      </c>
      <c r="BK42" s="14">
        <v>9.1368117335898051E-3</v>
      </c>
      <c r="BL42" s="14">
        <v>8.1652257444764648E-3</v>
      </c>
      <c r="BM42" s="14">
        <v>9.1765274088384443E-3</v>
      </c>
      <c r="BN42" s="14">
        <v>1.0788779669144091E-2</v>
      </c>
      <c r="BO42" s="14">
        <v>1.2022120702091849E-2</v>
      </c>
      <c r="BP42" s="14">
        <v>9.8368522072936667E-3</v>
      </c>
      <c r="BQ42" s="14">
        <v>8.668432458463762E-3</v>
      </c>
      <c r="BR42" s="14">
        <v>1.1773185968284479E-2</v>
      </c>
      <c r="BS42" s="14">
        <v>7.4376199616122841E-3</v>
      </c>
      <c r="BT42" s="14">
        <v>8.4418716835504108E-3</v>
      </c>
      <c r="BU42" s="14">
        <v>1.1303511303511303E-2</v>
      </c>
      <c r="BV42" s="14">
        <v>7.723871590634806E-3</v>
      </c>
      <c r="BW42" s="14">
        <v>8.8856868395773298E-3</v>
      </c>
      <c r="BX42" s="14">
        <v>6.9879518072289157E-3</v>
      </c>
      <c r="BY42" s="14">
        <v>7.9365079365079361E-3</v>
      </c>
      <c r="BZ42" s="14">
        <v>1.1055034847392453E-2</v>
      </c>
      <c r="CA42" s="14">
        <v>5.7650732644727361E-3</v>
      </c>
      <c r="CB42" s="14">
        <v>7.8947368421052634E-3</v>
      </c>
      <c r="CC42" s="14">
        <v>7.7071290944123313E-3</v>
      </c>
      <c r="CD42" s="14">
        <v>1.0830324909747292E-2</v>
      </c>
      <c r="CE42" s="14">
        <v>6.5264684554024654E-3</v>
      </c>
      <c r="CF42" s="14">
        <v>7.938417127736349E-3</v>
      </c>
      <c r="CG42" s="14">
        <v>8.1534772182254196E-3</v>
      </c>
      <c r="CH42" s="14">
        <v>9.1500120394895253E-3</v>
      </c>
      <c r="CI42" s="14">
        <v>6.2590274434280212E-3</v>
      </c>
      <c r="CJ42" s="14">
        <v>8.2224909310761787E-3</v>
      </c>
      <c r="CK42" s="14">
        <v>8.9458413926499034E-3</v>
      </c>
      <c r="CL42" s="14">
        <v>8.9199614271938277E-3</v>
      </c>
      <c r="CM42" s="14">
        <v>9.8723814110281728E-3</v>
      </c>
      <c r="CN42" s="14">
        <v>1.1818620356970575E-2</v>
      </c>
      <c r="CO42" s="14">
        <v>7.5334143377885788E-3</v>
      </c>
      <c r="CP42" s="14">
        <v>1.0677020140742538E-2</v>
      </c>
      <c r="CQ42" s="14">
        <v>9.2367525522605732E-3</v>
      </c>
      <c r="CR42" s="14">
        <v>7.0371269109439456E-3</v>
      </c>
      <c r="CS42" s="14">
        <v>1.0710808179162609E-2</v>
      </c>
      <c r="CT42" s="14">
        <v>7.5536062378167637E-3</v>
      </c>
      <c r="CU42" s="14">
        <v>8.2584406120961868E-3</v>
      </c>
      <c r="CV42" s="14">
        <v>8.0468178493050477E-3</v>
      </c>
      <c r="CW42" s="14">
        <v>6.6815144766146995E-3</v>
      </c>
      <c r="CX42" s="14">
        <v>8.8265835929387335E-3</v>
      </c>
      <c r="CY42" s="15"/>
    </row>
    <row r="43" spans="2:103" x14ac:dyDescent="0.2">
      <c r="B43" s="10">
        <v>35</v>
      </c>
      <c r="C43" s="14">
        <v>1.1510387422796182E-2</v>
      </c>
      <c r="D43" s="14">
        <v>1.0783798001052078E-2</v>
      </c>
      <c r="E43" s="14">
        <v>9.1533180778032037E-3</v>
      </c>
      <c r="F43" s="14">
        <v>1.1116725618999495E-2</v>
      </c>
      <c r="G43" s="14">
        <v>1.0500000000000001E-2</v>
      </c>
      <c r="H43" s="14">
        <v>1.1366444279713369E-2</v>
      </c>
      <c r="I43" s="14">
        <v>1.1086474501108648E-2</v>
      </c>
      <c r="J43" s="14">
        <v>1.0349926071956629E-2</v>
      </c>
      <c r="K43" s="14">
        <v>1.1460619361131432E-2</v>
      </c>
      <c r="L43" s="14">
        <v>1.4684287812041116E-2</v>
      </c>
      <c r="M43" s="14">
        <v>1.1497064579256359E-2</v>
      </c>
      <c r="N43" s="14">
        <v>1.2109469605231292E-2</v>
      </c>
      <c r="O43" s="14">
        <v>1.1636363636363636E-2</v>
      </c>
      <c r="P43" s="14">
        <v>9.2121212121212114E-3</v>
      </c>
      <c r="Q43" s="14">
        <v>8.9588377723970949E-3</v>
      </c>
      <c r="R43" s="14">
        <v>1.4299563742123121E-2</v>
      </c>
      <c r="S43" s="14">
        <v>1.064087061668682E-2</v>
      </c>
      <c r="T43" s="14">
        <v>1.0404064843939027E-2</v>
      </c>
      <c r="U43" s="14">
        <v>1.0877447425670777E-2</v>
      </c>
      <c r="V43" s="14">
        <v>1.2606060606060607E-2</v>
      </c>
      <c r="W43" s="14">
        <v>9.6688421561518002E-3</v>
      </c>
      <c r="X43" s="14">
        <v>1.1295361691900985E-2</v>
      </c>
      <c r="Y43" s="14">
        <v>1.2056908608632746E-2</v>
      </c>
      <c r="Z43" s="14">
        <v>1.1325301204819277E-2</v>
      </c>
      <c r="AA43" s="14">
        <v>1.1987532965715655E-2</v>
      </c>
      <c r="AB43" s="14">
        <v>1.0819908631882664E-2</v>
      </c>
      <c r="AC43" s="14">
        <v>9.1610414657666353E-3</v>
      </c>
      <c r="AD43" s="14">
        <v>1.0848601735776278E-2</v>
      </c>
      <c r="AE43" s="14">
        <v>1.0105871029836381E-2</v>
      </c>
      <c r="AF43" s="14">
        <v>9.5900263725725247E-3</v>
      </c>
      <c r="AG43" s="14">
        <v>1.054397316079559E-2</v>
      </c>
      <c r="AH43" s="14">
        <v>1.079913606911447E-2</v>
      </c>
      <c r="AI43" s="14">
        <v>8.9006495068559063E-3</v>
      </c>
      <c r="AJ43" s="14">
        <v>1.0113171201541055E-2</v>
      </c>
      <c r="AK43" s="14">
        <v>1.106567235987491E-2</v>
      </c>
      <c r="AL43" s="14">
        <v>8.6788813886210219E-3</v>
      </c>
      <c r="AM43" s="14">
        <v>7.9041916167664674E-3</v>
      </c>
      <c r="AN43" s="14">
        <v>8.1593472522198222E-3</v>
      </c>
      <c r="AO43" s="14">
        <v>9.8297770318868383E-3</v>
      </c>
      <c r="AP43" s="14">
        <v>1.1249401627573001E-2</v>
      </c>
      <c r="AQ43" s="14">
        <v>1.0804321728691477E-2</v>
      </c>
      <c r="AR43" s="14">
        <v>8.1691494473810668E-3</v>
      </c>
      <c r="AS43" s="14">
        <v>6.5107306486616836E-3</v>
      </c>
      <c r="AT43" s="14">
        <v>8.8516746411483258E-3</v>
      </c>
      <c r="AU43" s="14">
        <v>1.0074358359318782E-2</v>
      </c>
      <c r="AV43" s="14">
        <v>1.0316698656429943E-2</v>
      </c>
      <c r="AW43" s="14">
        <v>9.3435553425970288E-3</v>
      </c>
      <c r="AX43" s="14">
        <v>8.1398132631074933E-3</v>
      </c>
      <c r="AY43" s="14">
        <v>7.9041916167664674E-3</v>
      </c>
      <c r="AZ43" s="14">
        <v>1.2740384615384615E-2</v>
      </c>
      <c r="BA43" s="14">
        <v>1.0084033613445379E-2</v>
      </c>
      <c r="BB43" s="14">
        <v>9.8723814110281728E-3</v>
      </c>
      <c r="BC43" s="14">
        <v>9.6176965616734788E-3</v>
      </c>
      <c r="BD43" s="14">
        <v>1.1793020457280385E-2</v>
      </c>
      <c r="BE43" s="14">
        <v>9.3795093795093799E-3</v>
      </c>
      <c r="BF43" s="14">
        <v>1.101268853243955E-2</v>
      </c>
      <c r="BG43" s="14">
        <v>8.4114395577986056E-3</v>
      </c>
      <c r="BH43" s="14">
        <v>1.1025886864813039E-2</v>
      </c>
      <c r="BI43" s="14">
        <v>9.8818992528320083E-3</v>
      </c>
      <c r="BJ43" s="14">
        <v>1.1300793459966338E-2</v>
      </c>
      <c r="BK43" s="14">
        <v>1.1541235874008175E-2</v>
      </c>
      <c r="BL43" s="14">
        <v>1.2007684918347743E-2</v>
      </c>
      <c r="BM43" s="14">
        <v>1.3523303549867182E-2</v>
      </c>
      <c r="BN43" s="14">
        <v>9.5900263725725247E-3</v>
      </c>
      <c r="BO43" s="14">
        <v>7.2132724212551095E-3</v>
      </c>
      <c r="BP43" s="14">
        <v>8.8771593090211133E-3</v>
      </c>
      <c r="BQ43" s="14">
        <v>8.1868528774379969E-3</v>
      </c>
      <c r="BR43" s="14">
        <v>1.1532916866890917E-2</v>
      </c>
      <c r="BS43" s="14">
        <v>9.5969289827255271E-3</v>
      </c>
      <c r="BT43" s="14">
        <v>7.4770863482875064E-3</v>
      </c>
      <c r="BU43" s="14">
        <v>8.1770081770081767E-3</v>
      </c>
      <c r="BV43" s="14">
        <v>1.0137581462708182E-2</v>
      </c>
      <c r="BW43" s="14">
        <v>9.1258405379442843E-3</v>
      </c>
      <c r="BX43" s="14">
        <v>7.9518072289156624E-3</v>
      </c>
      <c r="BY43" s="14">
        <v>8.1770081770081767E-3</v>
      </c>
      <c r="BZ43" s="14">
        <v>8.6517664023071372E-3</v>
      </c>
      <c r="CA43" s="14">
        <v>1.2490992073024261E-2</v>
      </c>
      <c r="CB43" s="14">
        <v>1.0047846889952153E-2</v>
      </c>
      <c r="CC43" s="14">
        <v>9.1522157996146436E-3</v>
      </c>
      <c r="CD43" s="14">
        <v>9.3862815884476532E-3</v>
      </c>
      <c r="CE43" s="14">
        <v>1.1360889533478366E-2</v>
      </c>
      <c r="CF43" s="14">
        <v>9.6223237911955729E-3</v>
      </c>
      <c r="CG43" s="14">
        <v>8.1534772182254196E-3</v>
      </c>
      <c r="CH43" s="14">
        <v>1.0113171201541055E-2</v>
      </c>
      <c r="CI43" s="14">
        <v>8.425613866153106E-3</v>
      </c>
      <c r="CJ43" s="14">
        <v>1.1608222490931077E-2</v>
      </c>
      <c r="CK43" s="14">
        <v>1.0154738878143133E-2</v>
      </c>
      <c r="CL43" s="14">
        <v>8.9199614271938277E-3</v>
      </c>
      <c r="CM43" s="14">
        <v>7.2236937153864677E-3</v>
      </c>
      <c r="CN43" s="14">
        <v>9.4066570188133143E-3</v>
      </c>
      <c r="CO43" s="14">
        <v>1.0935601458080195E-2</v>
      </c>
      <c r="CP43" s="14">
        <v>9.4637223974763408E-3</v>
      </c>
      <c r="CQ43" s="14">
        <v>1.0938259601361206E-2</v>
      </c>
      <c r="CR43" s="14">
        <v>7.0371269109439456E-3</v>
      </c>
      <c r="CS43" s="14">
        <v>1.0223953261927946E-2</v>
      </c>
      <c r="CT43" s="14">
        <v>7.5536062378167637E-3</v>
      </c>
      <c r="CU43" s="14">
        <v>8.0155452999757099E-3</v>
      </c>
      <c r="CV43" s="14">
        <v>7.3152889539136795E-3</v>
      </c>
      <c r="CW43" s="14">
        <v>8.1662954714179659E-3</v>
      </c>
      <c r="CX43" s="14">
        <v>8.0477673935617864E-3</v>
      </c>
      <c r="CY43" s="15"/>
    </row>
    <row r="44" spans="2:103" x14ac:dyDescent="0.2">
      <c r="B44" s="10">
        <v>36</v>
      </c>
      <c r="C44" s="14">
        <v>1.2914093206064009E-2</v>
      </c>
      <c r="D44" s="14">
        <v>1.0520778537611783E-2</v>
      </c>
      <c r="E44" s="14">
        <v>7.3735062293414696E-3</v>
      </c>
      <c r="F44" s="14">
        <v>9.6008084891359268E-3</v>
      </c>
      <c r="G44" s="14">
        <v>8.2500000000000004E-3</v>
      </c>
      <c r="H44" s="14">
        <v>9.3896713615023476E-3</v>
      </c>
      <c r="I44" s="14">
        <v>1.0840108401084011E-2</v>
      </c>
      <c r="J44" s="14">
        <v>1.3060620995564317E-2</v>
      </c>
      <c r="K44" s="14">
        <v>9.7537186052182399E-3</v>
      </c>
      <c r="L44" s="14">
        <v>1.0034263338228096E-2</v>
      </c>
      <c r="M44" s="14">
        <v>1.1007827788649706E-2</v>
      </c>
      <c r="N44" s="14">
        <v>9.6875756841850319E-3</v>
      </c>
      <c r="O44" s="14">
        <v>1.1878787878787879E-2</v>
      </c>
      <c r="P44" s="14">
        <v>9.4545454545454551E-3</v>
      </c>
      <c r="Q44" s="14">
        <v>9.6852300242130755E-3</v>
      </c>
      <c r="R44" s="14">
        <v>8.2404265632573925E-3</v>
      </c>
      <c r="S44" s="14">
        <v>1.1124546553808947E-2</v>
      </c>
      <c r="T44" s="14">
        <v>1.0162109847568353E-2</v>
      </c>
      <c r="U44" s="14">
        <v>1.015228426395939E-2</v>
      </c>
      <c r="V44" s="14">
        <v>9.9393939393939389E-3</v>
      </c>
      <c r="W44" s="14">
        <v>1.0394005317863187E-2</v>
      </c>
      <c r="X44" s="14">
        <v>9.372746935832732E-3</v>
      </c>
      <c r="Y44" s="14">
        <v>1.0610079575596816E-2</v>
      </c>
      <c r="Z44" s="14">
        <v>1.2771084337349397E-2</v>
      </c>
      <c r="AA44" s="14">
        <v>1.0309278350515464E-2</v>
      </c>
      <c r="AB44" s="14">
        <v>9.6176965616734788E-3</v>
      </c>
      <c r="AC44" s="14">
        <v>9.8842815814850528E-3</v>
      </c>
      <c r="AD44" s="14">
        <v>9.8842815814850528E-3</v>
      </c>
      <c r="AE44" s="14">
        <v>1.1790182868142445E-2</v>
      </c>
      <c r="AF44" s="14">
        <v>1.1268280987772716E-2</v>
      </c>
      <c r="AG44" s="14">
        <v>1.0304337407141146E-2</v>
      </c>
      <c r="AH44" s="14">
        <v>1.3678905687544997E-2</v>
      </c>
      <c r="AI44" s="14">
        <v>9.6223237911955729E-3</v>
      </c>
      <c r="AJ44" s="14">
        <v>8.4276426679508794E-3</v>
      </c>
      <c r="AK44" s="14">
        <v>9.8628818859754636E-3</v>
      </c>
      <c r="AL44" s="14">
        <v>1.0125361620057859E-2</v>
      </c>
      <c r="AM44" s="14">
        <v>9.3413173652694605E-3</v>
      </c>
      <c r="AN44" s="14">
        <v>1.1039116870650349E-2</v>
      </c>
      <c r="AO44" s="14">
        <v>1.1987532965715655E-2</v>
      </c>
      <c r="AP44" s="14">
        <v>1.0531354715174725E-2</v>
      </c>
      <c r="AQ44" s="14">
        <v>1.1764705882352941E-2</v>
      </c>
      <c r="AR44" s="14">
        <v>9.8510331571359921E-3</v>
      </c>
      <c r="AS44" s="14">
        <v>9.4043887147335428E-3</v>
      </c>
      <c r="AT44" s="14">
        <v>1.1244019138755982E-2</v>
      </c>
      <c r="AU44" s="14">
        <v>1.1993283761093787E-2</v>
      </c>
      <c r="AV44" s="14">
        <v>9.5969289827255271E-3</v>
      </c>
      <c r="AW44" s="14">
        <v>1.1739338763775755E-2</v>
      </c>
      <c r="AX44" s="14">
        <v>6.4639693559971267E-3</v>
      </c>
      <c r="AY44" s="14">
        <v>8.1437125748503002E-3</v>
      </c>
      <c r="AZ44" s="14">
        <v>8.8942307692307689E-3</v>
      </c>
      <c r="BA44" s="14">
        <v>1.0084033613445379E-2</v>
      </c>
      <c r="BB44" s="14">
        <v>9.3908018300024078E-3</v>
      </c>
      <c r="BC44" s="14">
        <v>1.0819908631882664E-2</v>
      </c>
      <c r="BD44" s="14">
        <v>1.2515042117930204E-2</v>
      </c>
      <c r="BE44" s="14">
        <v>1.1784511784511785E-2</v>
      </c>
      <c r="BF44" s="14">
        <v>1.0294469715106535E-2</v>
      </c>
      <c r="BG44" s="14">
        <v>7.6904590242730109E-3</v>
      </c>
      <c r="BH44" s="14">
        <v>1.1265580057526366E-2</v>
      </c>
      <c r="BI44" s="14">
        <v>6.9896360568811764E-3</v>
      </c>
      <c r="BJ44" s="14">
        <v>1.1300793459966338E-2</v>
      </c>
      <c r="BK44" s="14">
        <v>9.8581389757153165E-3</v>
      </c>
      <c r="BL44" s="14">
        <v>1.0806916426512969E-2</v>
      </c>
      <c r="BM44" s="14">
        <v>9.6595025356194155E-3</v>
      </c>
      <c r="BN44" s="14">
        <v>1.1028530328458403E-2</v>
      </c>
      <c r="BO44" s="14">
        <v>1.0098581389757152E-2</v>
      </c>
      <c r="BP44" s="14">
        <v>9.5969289827255271E-3</v>
      </c>
      <c r="BQ44" s="14">
        <v>9.3908018300024078E-3</v>
      </c>
      <c r="BR44" s="14">
        <v>8.1691494473810668E-3</v>
      </c>
      <c r="BS44" s="14">
        <v>1.0076775431861805E-2</v>
      </c>
      <c r="BT44" s="14">
        <v>9.8890496864447661E-3</v>
      </c>
      <c r="BU44" s="14">
        <v>9.3795093795093799E-3</v>
      </c>
      <c r="BV44" s="14">
        <v>8.6893555394641567E-3</v>
      </c>
      <c r="BW44" s="14">
        <v>1.0806916426512969E-2</v>
      </c>
      <c r="BX44" s="14">
        <v>8.4337349397590362E-3</v>
      </c>
      <c r="BY44" s="14">
        <v>1.2987012987012988E-2</v>
      </c>
      <c r="BZ44" s="14">
        <v>8.6517664023071372E-3</v>
      </c>
      <c r="CA44" s="14">
        <v>9.3682440547681965E-3</v>
      </c>
      <c r="CB44" s="14">
        <v>9.8086124401913881E-3</v>
      </c>
      <c r="CC44" s="14">
        <v>1.0838150289017341E-2</v>
      </c>
      <c r="CD44" s="14">
        <v>1.058965102286402E-2</v>
      </c>
      <c r="CE44" s="14">
        <v>9.4271211022480053E-3</v>
      </c>
      <c r="CF44" s="14">
        <v>8.4195333172961268E-3</v>
      </c>
      <c r="CG44" s="14">
        <v>1.3669064748201438E-2</v>
      </c>
      <c r="CH44" s="14">
        <v>1.0353960992053936E-2</v>
      </c>
      <c r="CI44" s="14">
        <v>1.0832932113625422E-2</v>
      </c>
      <c r="CJ44" s="14">
        <v>8.7061668681983079E-3</v>
      </c>
      <c r="CK44" s="14">
        <v>9.6711798839458421E-3</v>
      </c>
      <c r="CL44" s="14">
        <v>8.1967213114754103E-3</v>
      </c>
      <c r="CM44" s="14">
        <v>7.4644835058993502E-3</v>
      </c>
      <c r="CN44" s="14">
        <v>9.4066570188133143E-3</v>
      </c>
      <c r="CO44" s="14">
        <v>1.0935601458080195E-2</v>
      </c>
      <c r="CP44" s="14">
        <v>7.522446008250425E-3</v>
      </c>
      <c r="CQ44" s="14">
        <v>8.9936801166747692E-3</v>
      </c>
      <c r="CR44" s="14">
        <v>8.7357437515166222E-3</v>
      </c>
      <c r="CS44" s="14">
        <v>8.2765335929892887E-3</v>
      </c>
      <c r="CT44" s="14">
        <v>8.5282651072124752E-3</v>
      </c>
      <c r="CU44" s="14">
        <v>8.0155452999757099E-3</v>
      </c>
      <c r="CV44" s="14">
        <v>6.3399170933918555E-3</v>
      </c>
      <c r="CW44" s="14">
        <v>8.6612224696857205E-3</v>
      </c>
      <c r="CX44" s="14">
        <v>9.8650051921079958E-3</v>
      </c>
      <c r="CY44" s="15"/>
    </row>
    <row r="45" spans="2:103" x14ac:dyDescent="0.2">
      <c r="B45" s="16">
        <v>37</v>
      </c>
      <c r="C45" s="14">
        <v>8.4222346996069616E-3</v>
      </c>
      <c r="D45" s="14">
        <v>1.1835875854813256E-2</v>
      </c>
      <c r="E45" s="14">
        <v>9.1533180778032037E-3</v>
      </c>
      <c r="F45" s="14">
        <v>1.1116725618999495E-2</v>
      </c>
      <c r="G45" s="14">
        <v>0.01</v>
      </c>
      <c r="H45" s="14">
        <v>1.1366444279713369E-2</v>
      </c>
      <c r="I45" s="14">
        <v>1.4289233801428923E-2</v>
      </c>
      <c r="J45" s="14">
        <v>8.8713652045342532E-3</v>
      </c>
      <c r="K45" s="14">
        <v>1.0972933430870519E-2</v>
      </c>
      <c r="L45" s="14">
        <v>8.8105726872246704E-3</v>
      </c>
      <c r="M45" s="14">
        <v>1.1986301369863013E-2</v>
      </c>
      <c r="N45" s="14">
        <v>1.162509082102204E-2</v>
      </c>
      <c r="O45" s="14">
        <v>9.696969696969697E-3</v>
      </c>
      <c r="P45" s="14">
        <v>9.4545454545454551E-3</v>
      </c>
      <c r="Q45" s="14">
        <v>9.6852300242130755E-3</v>
      </c>
      <c r="R45" s="14">
        <v>1.2118274357731459E-2</v>
      </c>
      <c r="S45" s="14">
        <v>1.1366384522370012E-2</v>
      </c>
      <c r="T45" s="14">
        <v>9.1942898620856525E-3</v>
      </c>
      <c r="U45" s="14">
        <v>1.2086052695189751E-2</v>
      </c>
      <c r="V45" s="14">
        <v>1.0181818181818183E-2</v>
      </c>
      <c r="W45" s="14">
        <v>1.015228426395939E-2</v>
      </c>
      <c r="X45" s="14">
        <v>1.1055034847392453E-2</v>
      </c>
      <c r="Y45" s="14">
        <v>1.0127803231251507E-2</v>
      </c>
      <c r="Z45" s="14">
        <v>8.6746987951807231E-3</v>
      </c>
      <c r="AA45" s="14">
        <v>1.0788779669144091E-2</v>
      </c>
      <c r="AB45" s="14">
        <v>7.93459966338062E-3</v>
      </c>
      <c r="AC45" s="14">
        <v>1.1812921890067503E-2</v>
      </c>
      <c r="AD45" s="14">
        <v>9.643201542912247E-3</v>
      </c>
      <c r="AE45" s="14">
        <v>7.4590952839268532E-3</v>
      </c>
      <c r="AF45" s="14">
        <v>8.3912730760009584E-3</v>
      </c>
      <c r="AG45" s="14">
        <v>7.1890726096333572E-3</v>
      </c>
      <c r="AH45" s="14">
        <v>1.1279097672186225E-2</v>
      </c>
      <c r="AI45" s="14">
        <v>1.2749579023334135E-2</v>
      </c>
      <c r="AJ45" s="14">
        <v>9.6315916205152903E-3</v>
      </c>
      <c r="AK45" s="14">
        <v>8.9006495068559063E-3</v>
      </c>
      <c r="AL45" s="14">
        <v>1.5429122468659595E-2</v>
      </c>
      <c r="AM45" s="14">
        <v>8.8622754491017967E-3</v>
      </c>
      <c r="AN45" s="14">
        <v>1.079913606911447E-2</v>
      </c>
      <c r="AO45" s="14">
        <v>1.0309278350515464E-2</v>
      </c>
      <c r="AP45" s="14">
        <v>1.0052656773575874E-2</v>
      </c>
      <c r="AQ45" s="14">
        <v>1.0324129651860744E-2</v>
      </c>
      <c r="AR45" s="14">
        <v>1.3935607880826525E-2</v>
      </c>
      <c r="AS45" s="14">
        <v>1.2539184952978056E-2</v>
      </c>
      <c r="AT45" s="14">
        <v>1.1961722488038277E-2</v>
      </c>
      <c r="AU45" s="14">
        <v>7.4358359318781484E-3</v>
      </c>
      <c r="AV45" s="14">
        <v>1.1276391554702496E-2</v>
      </c>
      <c r="AW45" s="14">
        <v>1.0781025395304265E-2</v>
      </c>
      <c r="AX45" s="14">
        <v>1.3646157529327269E-2</v>
      </c>
      <c r="AY45" s="14">
        <v>1.3652694610778443E-2</v>
      </c>
      <c r="AZ45" s="14">
        <v>9.1346153846153851E-3</v>
      </c>
      <c r="BA45" s="14">
        <v>9.3637454981992801E-3</v>
      </c>
      <c r="BB45" s="14">
        <v>9.3908018300024078E-3</v>
      </c>
      <c r="BC45" s="14">
        <v>1.2503005530175523E-2</v>
      </c>
      <c r="BD45" s="14">
        <v>9.8676293622141989E-3</v>
      </c>
      <c r="BE45" s="14">
        <v>1.1784511784511785E-2</v>
      </c>
      <c r="BF45" s="14">
        <v>1.0294469715106535E-2</v>
      </c>
      <c r="BG45" s="14">
        <v>9.6130737803412636E-3</v>
      </c>
      <c r="BH45" s="14">
        <v>1.0786193672099712E-2</v>
      </c>
      <c r="BI45" s="14">
        <v>1.0845986984815618E-2</v>
      </c>
      <c r="BJ45" s="14">
        <v>1.2262563116133687E-2</v>
      </c>
      <c r="BK45" s="14">
        <v>9.1368117335898051E-3</v>
      </c>
      <c r="BL45" s="14">
        <v>1.2007684918347743E-2</v>
      </c>
      <c r="BM45" s="14">
        <v>1.304032842308621E-2</v>
      </c>
      <c r="BN45" s="14">
        <v>8.1515224166866466E-3</v>
      </c>
      <c r="BO45" s="14">
        <v>1.0098581389757152E-2</v>
      </c>
      <c r="BP45" s="14">
        <v>8.1573896353166978E-3</v>
      </c>
      <c r="BQ45" s="14">
        <v>1.1076330363592584E-2</v>
      </c>
      <c r="BR45" s="14">
        <v>7.9288803459875053E-3</v>
      </c>
      <c r="BS45" s="14">
        <v>6.7178502879078695E-3</v>
      </c>
      <c r="BT45" s="14">
        <v>9.1654606849975884E-3</v>
      </c>
      <c r="BU45" s="14">
        <v>1.1544011544011544E-2</v>
      </c>
      <c r="BV45" s="14">
        <v>9.6548394882935065E-3</v>
      </c>
      <c r="BW45" s="14">
        <v>7.4447646493756006E-3</v>
      </c>
      <c r="BX45" s="14">
        <v>1.1566265060240964E-2</v>
      </c>
      <c r="BY45" s="14">
        <v>6.9745069745069744E-3</v>
      </c>
      <c r="BZ45" s="14">
        <v>9.6130737803412636E-3</v>
      </c>
      <c r="CA45" s="14">
        <v>8.8878212827288011E-3</v>
      </c>
      <c r="CB45" s="14">
        <v>1.1483253588516746E-2</v>
      </c>
      <c r="CC45" s="14">
        <v>7.9479768786127163E-3</v>
      </c>
      <c r="CD45" s="14">
        <v>1.1070998796630566E-2</v>
      </c>
      <c r="CE45" s="14">
        <v>9.1854000483442104E-3</v>
      </c>
      <c r="CF45" s="14">
        <v>1.0343998075535241E-2</v>
      </c>
      <c r="CG45" s="14">
        <v>6.9544364508393281E-3</v>
      </c>
      <c r="CH45" s="14">
        <v>8.4276426679508794E-3</v>
      </c>
      <c r="CI45" s="14">
        <v>7.7034183919114105E-3</v>
      </c>
      <c r="CJ45" s="14">
        <v>9.4316807738815001E-3</v>
      </c>
      <c r="CK45" s="14">
        <v>7.7369439071566732E-3</v>
      </c>
      <c r="CL45" s="14">
        <v>8.6788813886210219E-3</v>
      </c>
      <c r="CM45" s="14">
        <v>8.9092222489766427E-3</v>
      </c>
      <c r="CN45" s="14">
        <v>8.9242643511818626E-3</v>
      </c>
      <c r="CO45" s="14">
        <v>8.5054678007290396E-3</v>
      </c>
      <c r="CP45" s="14">
        <v>9.9490414947828194E-3</v>
      </c>
      <c r="CQ45" s="14">
        <v>8.7506076810889653E-3</v>
      </c>
      <c r="CR45" s="14">
        <v>1.0191701043436059E-2</v>
      </c>
      <c r="CS45" s="14">
        <v>9.7370983446932822E-3</v>
      </c>
      <c r="CT45" s="14">
        <v>9.7465886939571145E-3</v>
      </c>
      <c r="CU45" s="14">
        <v>6.0723828030119021E-3</v>
      </c>
      <c r="CV45" s="14">
        <v>8.0468178493050477E-3</v>
      </c>
      <c r="CW45" s="14">
        <v>8.4137589705518441E-3</v>
      </c>
      <c r="CX45" s="14">
        <v>6.4901349948078921E-3</v>
      </c>
      <c r="CY45" s="15"/>
    </row>
    <row r="46" spans="2:103" x14ac:dyDescent="0.2">
      <c r="B46" s="10">
        <v>38</v>
      </c>
      <c r="C46" s="14">
        <v>1.2914093206064009E-2</v>
      </c>
      <c r="D46" s="14">
        <v>7.6275644397685426E-3</v>
      </c>
      <c r="E46" s="14">
        <v>7.882023900330536E-3</v>
      </c>
      <c r="F46" s="14">
        <v>1.3137948458817585E-2</v>
      </c>
      <c r="G46" s="14">
        <v>1.0500000000000001E-2</v>
      </c>
      <c r="H46" s="14">
        <v>1.2354830738818878E-2</v>
      </c>
      <c r="I46" s="14">
        <v>9.8546440009854644E-3</v>
      </c>
      <c r="J46" s="14">
        <v>1.1582060128141941E-2</v>
      </c>
      <c r="K46" s="14">
        <v>1.0485247500609607E-2</v>
      </c>
      <c r="L46" s="14">
        <v>9.544787077826725E-3</v>
      </c>
      <c r="M46" s="14">
        <v>1.223091976516634E-2</v>
      </c>
      <c r="N46" s="14">
        <v>1.1382901428917413E-2</v>
      </c>
      <c r="O46" s="14">
        <v>9.9393939393939389E-3</v>
      </c>
      <c r="P46" s="14">
        <v>8.7272727272727276E-3</v>
      </c>
      <c r="Q46" s="14">
        <v>9.6852300242130755E-3</v>
      </c>
      <c r="R46" s="14">
        <v>1.3572467280659235E-2</v>
      </c>
      <c r="S46" s="14">
        <v>1.1366384522370012E-2</v>
      </c>
      <c r="T46" s="14">
        <v>1.2823614807645777E-2</v>
      </c>
      <c r="U46" s="14">
        <v>9.4271211022480053E-3</v>
      </c>
      <c r="V46" s="14">
        <v>9.9393939393939389E-3</v>
      </c>
      <c r="W46" s="14">
        <v>9.9105632100555952E-3</v>
      </c>
      <c r="X46" s="14">
        <v>1.0334054313866858E-2</v>
      </c>
      <c r="Y46" s="14">
        <v>9.6455268869061975E-3</v>
      </c>
      <c r="Z46" s="14">
        <v>9.6385542168674707E-3</v>
      </c>
      <c r="AA46" s="14">
        <v>1.4145288899544474E-2</v>
      </c>
      <c r="AB46" s="14">
        <v>9.8581389757153165E-3</v>
      </c>
      <c r="AC46" s="14">
        <v>1.0848601735776278E-2</v>
      </c>
      <c r="AD46" s="14">
        <v>9.8842815814850528E-3</v>
      </c>
      <c r="AE46" s="14">
        <v>7.6997112608277194E-3</v>
      </c>
      <c r="AF46" s="14">
        <v>1.1747782306401342E-2</v>
      </c>
      <c r="AG46" s="14">
        <v>9.8250658998322547E-3</v>
      </c>
      <c r="AH46" s="14">
        <v>1.1039116870650349E-2</v>
      </c>
      <c r="AI46" s="14">
        <v>8.6600914120760156E-3</v>
      </c>
      <c r="AJ46" s="14">
        <v>1.2280279316156995E-2</v>
      </c>
      <c r="AK46" s="14">
        <v>1.106567235987491E-2</v>
      </c>
      <c r="AL46" s="14">
        <v>8.1967213114754103E-3</v>
      </c>
      <c r="AM46" s="14">
        <v>1.2455089820359281E-2</v>
      </c>
      <c r="AN46" s="14">
        <v>7.4394048476121907E-3</v>
      </c>
      <c r="AO46" s="14">
        <v>1.3665787580915847E-2</v>
      </c>
      <c r="AP46" s="14">
        <v>9.5739588319770225E-3</v>
      </c>
      <c r="AQ46" s="14">
        <v>9.843937575030012E-3</v>
      </c>
      <c r="AR46" s="14">
        <v>1.1292647765497358E-2</v>
      </c>
      <c r="AS46" s="14">
        <v>9.4043887147335428E-3</v>
      </c>
      <c r="AT46" s="14">
        <v>1.2200956937799042E-2</v>
      </c>
      <c r="AU46" s="14">
        <v>9.8344926840969061E-3</v>
      </c>
      <c r="AV46" s="14">
        <v>9.3570057581573891E-3</v>
      </c>
      <c r="AW46" s="14">
        <v>1.0301868711068519E-2</v>
      </c>
      <c r="AX46" s="14">
        <v>9.8156571702178591E-3</v>
      </c>
      <c r="AY46" s="14">
        <v>9.3413173652694605E-3</v>
      </c>
      <c r="AZ46" s="14">
        <v>9.6153846153846159E-3</v>
      </c>
      <c r="BA46" s="14">
        <v>9.3637454981992801E-3</v>
      </c>
      <c r="BB46" s="14">
        <v>9.8723814110281728E-3</v>
      </c>
      <c r="BC46" s="14">
        <v>8.4154844914642937E-3</v>
      </c>
      <c r="BD46" s="14">
        <v>1.0830324909747292E-2</v>
      </c>
      <c r="BE46" s="14">
        <v>1.0101010101010102E-2</v>
      </c>
      <c r="BF46" s="14">
        <v>1.1491501077328227E-2</v>
      </c>
      <c r="BG46" s="14">
        <v>1.057438115837539E-2</v>
      </c>
      <c r="BH46" s="14">
        <v>1.0306807286673058E-2</v>
      </c>
      <c r="BI46" s="14">
        <v>1.0604965051819716E-2</v>
      </c>
      <c r="BJ46" s="14">
        <v>8.8963693195479674E-3</v>
      </c>
      <c r="BK46" s="14">
        <v>8.6559269055061314E-3</v>
      </c>
      <c r="BL46" s="14">
        <v>9.8463016330451493E-3</v>
      </c>
      <c r="BM46" s="14">
        <v>7.0031393383240765E-3</v>
      </c>
      <c r="BN46" s="14">
        <v>1.0549029009829777E-2</v>
      </c>
      <c r="BO46" s="14">
        <v>1.0819908631882664E-2</v>
      </c>
      <c r="BP46" s="14">
        <v>9.3570057581573891E-3</v>
      </c>
      <c r="BQ46" s="14">
        <v>1.0835540573079701E-2</v>
      </c>
      <c r="BR46" s="14">
        <v>1.1532916866890917E-2</v>
      </c>
      <c r="BS46" s="14">
        <v>1.199616122840691E-2</v>
      </c>
      <c r="BT46" s="14">
        <v>8.4418716835504108E-3</v>
      </c>
      <c r="BU46" s="14">
        <v>9.1390091390091393E-3</v>
      </c>
      <c r="BV46" s="14">
        <v>1.1344436398744872E-2</v>
      </c>
      <c r="BW46" s="14">
        <v>1.0086455331412104E-2</v>
      </c>
      <c r="BX46" s="14">
        <v>7.2289156626506026E-3</v>
      </c>
      <c r="BY46" s="14">
        <v>8.1770081770081767E-3</v>
      </c>
      <c r="BZ46" s="14">
        <v>1.2256669069935111E-2</v>
      </c>
      <c r="CA46" s="14">
        <v>9.6084554407878942E-3</v>
      </c>
      <c r="CB46" s="14">
        <v>1.076555023923445E-2</v>
      </c>
      <c r="CC46" s="14">
        <v>1.0597302504816955E-2</v>
      </c>
      <c r="CD46" s="14">
        <v>8.4235860409145602E-3</v>
      </c>
      <c r="CE46" s="14">
        <v>8.9436789944404155E-3</v>
      </c>
      <c r="CF46" s="14">
        <v>8.9006495068559063E-3</v>
      </c>
      <c r="CG46" s="14">
        <v>1.1031175059952039E-2</v>
      </c>
      <c r="CH46" s="14">
        <v>6.019744762822056E-3</v>
      </c>
      <c r="CI46" s="14">
        <v>9.1478093403948007E-3</v>
      </c>
      <c r="CJ46" s="14">
        <v>8.4643288996372433E-3</v>
      </c>
      <c r="CK46" s="14">
        <v>9.9129593810444866E-3</v>
      </c>
      <c r="CL46" s="14">
        <v>1.2295081967213115E-2</v>
      </c>
      <c r="CM46" s="14">
        <v>9.8723814110281728E-3</v>
      </c>
      <c r="CN46" s="14">
        <v>9.1654606849975884E-3</v>
      </c>
      <c r="CO46" s="14">
        <v>9.4775212636695021E-3</v>
      </c>
      <c r="CP46" s="14">
        <v>6.0664887163309877E-3</v>
      </c>
      <c r="CQ46" s="14">
        <v>9.4798249878463789E-3</v>
      </c>
      <c r="CR46" s="14">
        <v>7.522446008250425E-3</v>
      </c>
      <c r="CS46" s="14">
        <v>1.1684518013631937E-2</v>
      </c>
      <c r="CT46" s="14">
        <v>9.0155945419103309E-3</v>
      </c>
      <c r="CU46" s="14">
        <v>7.5297546757347586E-3</v>
      </c>
      <c r="CV46" s="14">
        <v>6.3399170933918555E-3</v>
      </c>
      <c r="CW46" s="14">
        <v>5.6916604800791885E-3</v>
      </c>
      <c r="CX46" s="14">
        <v>7.0093457943925233E-3</v>
      </c>
      <c r="CY46" s="15"/>
    </row>
    <row r="47" spans="2:103" x14ac:dyDescent="0.2">
      <c r="B47" s="10">
        <v>39</v>
      </c>
      <c r="C47" s="14">
        <v>1.0948905109489052E-2</v>
      </c>
      <c r="D47" s="14">
        <v>1.1572856391372961E-2</v>
      </c>
      <c r="E47" s="14">
        <v>9.1533180778032037E-3</v>
      </c>
      <c r="F47" s="14">
        <v>8.590197069226882E-3</v>
      </c>
      <c r="G47" s="14">
        <v>1.2500000000000001E-2</v>
      </c>
      <c r="H47" s="14">
        <v>1.309612058314801E-2</v>
      </c>
      <c r="I47" s="14">
        <v>9.3619118009361912E-3</v>
      </c>
      <c r="J47" s="14">
        <v>9.6106456382454419E-3</v>
      </c>
      <c r="K47" s="14">
        <v>1.1948305291392344E-2</v>
      </c>
      <c r="L47" s="14">
        <v>1.1257953989231522E-2</v>
      </c>
      <c r="M47" s="14">
        <v>1.0763209393346379E-2</v>
      </c>
      <c r="N47" s="14">
        <v>1.1867280213126665E-2</v>
      </c>
      <c r="O47" s="14">
        <v>9.4545454545454551E-3</v>
      </c>
      <c r="P47" s="14">
        <v>9.2121212121212114E-3</v>
      </c>
      <c r="Q47" s="14">
        <v>1.0895883777239709E-2</v>
      </c>
      <c r="R47" s="14">
        <v>6.7862336403296175E-3</v>
      </c>
      <c r="S47" s="14">
        <v>1.1366384522370012E-2</v>
      </c>
      <c r="T47" s="14">
        <v>9.4362448584563267E-3</v>
      </c>
      <c r="U47" s="14">
        <v>1.1602610587382161E-2</v>
      </c>
      <c r="V47" s="14">
        <v>1.1151515151515152E-2</v>
      </c>
      <c r="W47" s="14">
        <v>1.015228426395939E-2</v>
      </c>
      <c r="X47" s="14">
        <v>8.4114395577986056E-3</v>
      </c>
      <c r="Y47" s="14">
        <v>1.0368941403424162E-2</v>
      </c>
      <c r="Z47" s="14">
        <v>1.036144578313253E-2</v>
      </c>
      <c r="AA47" s="14">
        <v>9.8297770318868383E-3</v>
      </c>
      <c r="AB47" s="14">
        <v>1.3224332772301034E-2</v>
      </c>
      <c r="AC47" s="14">
        <v>9.8842815814850528E-3</v>
      </c>
      <c r="AD47" s="14">
        <v>9.4021215043394411E-3</v>
      </c>
      <c r="AE47" s="14">
        <v>8.1809432146294509E-3</v>
      </c>
      <c r="AF47" s="14">
        <v>1.0788779669144091E-2</v>
      </c>
      <c r="AG47" s="14">
        <v>1.2461059190031152E-2</v>
      </c>
      <c r="AH47" s="14">
        <v>1.2718982481401488E-2</v>
      </c>
      <c r="AI47" s="14">
        <v>1.1306230454654799E-2</v>
      </c>
      <c r="AJ47" s="14">
        <v>1.276185889718276E-2</v>
      </c>
      <c r="AK47" s="14">
        <v>9.6223237911955729E-3</v>
      </c>
      <c r="AL47" s="14">
        <v>7.473481195756991E-3</v>
      </c>
      <c r="AM47" s="14">
        <v>1.0778443113772455E-2</v>
      </c>
      <c r="AN47" s="14">
        <v>1.079913606911447E-2</v>
      </c>
      <c r="AO47" s="14">
        <v>1.0309278350515464E-2</v>
      </c>
      <c r="AP47" s="14">
        <v>1.1728099569171853E-2</v>
      </c>
      <c r="AQ47" s="14">
        <v>1.1764705882352941E-2</v>
      </c>
      <c r="AR47" s="14">
        <v>8.4094185487746283E-3</v>
      </c>
      <c r="AS47" s="14">
        <v>7.716421509524958E-3</v>
      </c>
      <c r="AT47" s="14">
        <v>7.8947368421052634E-3</v>
      </c>
      <c r="AU47" s="14">
        <v>9.1148956584312778E-3</v>
      </c>
      <c r="AV47" s="14">
        <v>1.055662188099808E-2</v>
      </c>
      <c r="AW47" s="14">
        <v>1.0301868711068519E-2</v>
      </c>
      <c r="AX47" s="14">
        <v>1.1252094804883888E-2</v>
      </c>
      <c r="AY47" s="14">
        <v>1.1497005988023952E-2</v>
      </c>
      <c r="AZ47" s="14">
        <v>7.6923076923076927E-3</v>
      </c>
      <c r="BA47" s="14">
        <v>8.6434573829531815E-3</v>
      </c>
      <c r="BB47" s="14">
        <v>8.1868528774379969E-3</v>
      </c>
      <c r="BC47" s="14">
        <v>1.1300793459966338E-2</v>
      </c>
      <c r="BD47" s="14">
        <v>8.9049338146811076E-3</v>
      </c>
      <c r="BE47" s="14">
        <v>8.658008658008658E-3</v>
      </c>
      <c r="BF47" s="14">
        <v>1.0773282259995211E-2</v>
      </c>
      <c r="BG47" s="14">
        <v>9.6130737803412636E-3</v>
      </c>
      <c r="BH47" s="14">
        <v>7.4304889741131355E-3</v>
      </c>
      <c r="BI47" s="14">
        <v>1.3256206314774645E-2</v>
      </c>
      <c r="BJ47" s="14">
        <v>8.6559269055061314E-3</v>
      </c>
      <c r="BK47" s="14">
        <v>1.0819908631882664E-2</v>
      </c>
      <c r="BL47" s="14">
        <v>8.1652257444764648E-3</v>
      </c>
      <c r="BM47" s="14">
        <v>1.1108427915962327E-2</v>
      </c>
      <c r="BN47" s="14">
        <v>1.2227283625029969E-2</v>
      </c>
      <c r="BO47" s="14">
        <v>9.6176965616734788E-3</v>
      </c>
      <c r="BP47" s="14">
        <v>8.8771593090211133E-3</v>
      </c>
      <c r="BQ47" s="14">
        <v>1.1317120154105466E-2</v>
      </c>
      <c r="BR47" s="14">
        <v>9.8510331571359921E-3</v>
      </c>
      <c r="BS47" s="14">
        <v>8.6372360844529754E-3</v>
      </c>
      <c r="BT47" s="14">
        <v>1.085383502170767E-2</v>
      </c>
      <c r="BU47" s="14">
        <v>1.4189514189514189E-2</v>
      </c>
      <c r="BV47" s="14">
        <v>7.965242577842143E-3</v>
      </c>
      <c r="BW47" s="14">
        <v>6.9644572526416908E-3</v>
      </c>
      <c r="BX47" s="14">
        <v>1.036144578313253E-2</v>
      </c>
      <c r="BY47" s="14">
        <v>1.0582010582010581E-2</v>
      </c>
      <c r="BZ47" s="14">
        <v>1.0093727469358327E-2</v>
      </c>
      <c r="CA47" s="14">
        <v>8.4073985106894074E-3</v>
      </c>
      <c r="CB47" s="14">
        <v>8.6124401913875593E-3</v>
      </c>
      <c r="CC47" s="14">
        <v>1.0838150289017341E-2</v>
      </c>
      <c r="CD47" s="14">
        <v>9.6269554753309269E-3</v>
      </c>
      <c r="CE47" s="14">
        <v>7.251631617113851E-3</v>
      </c>
      <c r="CF47" s="14">
        <v>8.4195333172961268E-3</v>
      </c>
      <c r="CG47" s="14">
        <v>1.1510791366906475E-2</v>
      </c>
      <c r="CH47" s="14">
        <v>7.7052732964122319E-3</v>
      </c>
      <c r="CI47" s="14">
        <v>8.1848820414058745E-3</v>
      </c>
      <c r="CJ47" s="14">
        <v>1.0399032648125755E-2</v>
      </c>
      <c r="CK47" s="14">
        <v>9.9129593810444866E-3</v>
      </c>
      <c r="CL47" s="14">
        <v>8.9199614271938277E-3</v>
      </c>
      <c r="CM47" s="14">
        <v>9.3908018300024078E-3</v>
      </c>
      <c r="CN47" s="14">
        <v>1.0612638687891944E-2</v>
      </c>
      <c r="CO47" s="14">
        <v>7.776427703523694E-3</v>
      </c>
      <c r="CP47" s="14">
        <v>8.493084202863382E-3</v>
      </c>
      <c r="CQ47" s="14">
        <v>1.2396694214876033E-2</v>
      </c>
      <c r="CR47" s="14">
        <v>8.0077651055569035E-3</v>
      </c>
      <c r="CS47" s="14">
        <v>7.5462512171372929E-3</v>
      </c>
      <c r="CT47" s="14">
        <v>9.7465886939571145E-3</v>
      </c>
      <c r="CU47" s="14">
        <v>8.744231236337139E-3</v>
      </c>
      <c r="CV47" s="14">
        <v>9.0221897098268708E-3</v>
      </c>
      <c r="CW47" s="14">
        <v>7.176441474882455E-3</v>
      </c>
      <c r="CX47" s="14">
        <v>9.6053997923156807E-3</v>
      </c>
      <c r="CY47" s="15"/>
    </row>
    <row r="48" spans="2:103" x14ac:dyDescent="0.2">
      <c r="B48" s="16">
        <v>40</v>
      </c>
      <c r="C48" s="14">
        <v>1.0668163952835485E-2</v>
      </c>
      <c r="D48" s="14">
        <v>9.7317201472908992E-3</v>
      </c>
      <c r="E48" s="14">
        <v>1.0170353419781338E-2</v>
      </c>
      <c r="F48" s="14">
        <v>8.3375442142496203E-3</v>
      </c>
      <c r="G48" s="14">
        <v>1.2500000000000001E-2</v>
      </c>
      <c r="H48" s="14">
        <v>8.8954781319495919E-3</v>
      </c>
      <c r="I48" s="14">
        <v>1.1825572801182557E-2</v>
      </c>
      <c r="J48" s="14">
        <v>1.1828486939379004E-2</v>
      </c>
      <c r="K48" s="14">
        <v>1.0729090465740063E-2</v>
      </c>
      <c r="L48" s="14">
        <v>9.0553108174253553E-3</v>
      </c>
      <c r="M48" s="14">
        <v>1.0763209393346379E-2</v>
      </c>
      <c r="N48" s="14">
        <v>1.1382901428917413E-2</v>
      </c>
      <c r="O48" s="14">
        <v>1.1636363636363636E-2</v>
      </c>
      <c r="P48" s="14">
        <v>1.0424242424242424E-2</v>
      </c>
      <c r="Q48" s="14">
        <v>9.6852300242130755E-3</v>
      </c>
      <c r="R48" s="14">
        <v>8.4827920504120212E-3</v>
      </c>
      <c r="S48" s="14">
        <v>1.0882708585247884E-2</v>
      </c>
      <c r="T48" s="14">
        <v>9.1942898620856525E-3</v>
      </c>
      <c r="U48" s="14">
        <v>1.1844331641285956E-2</v>
      </c>
      <c r="V48" s="14">
        <v>1.0424242424242424E-2</v>
      </c>
      <c r="W48" s="14">
        <v>8.4602368866328256E-3</v>
      </c>
      <c r="X48" s="14">
        <v>7.2098053352559477E-3</v>
      </c>
      <c r="Y48" s="14">
        <v>9.8866650590788523E-3</v>
      </c>
      <c r="Z48" s="14">
        <v>1.1325301204819277E-2</v>
      </c>
      <c r="AA48" s="14">
        <v>1.006952769120115E-2</v>
      </c>
      <c r="AB48" s="14">
        <v>1.1060351045924502E-2</v>
      </c>
      <c r="AC48" s="14">
        <v>7.7145612343297977E-3</v>
      </c>
      <c r="AD48" s="14">
        <v>9.4021215043394411E-3</v>
      </c>
      <c r="AE48" s="14">
        <v>9.3840230991337828E-3</v>
      </c>
      <c r="AF48" s="14">
        <v>9.1105250539438975E-3</v>
      </c>
      <c r="AG48" s="14">
        <v>1.3419602204648934E-2</v>
      </c>
      <c r="AH48" s="14">
        <v>9.5992320614350854E-3</v>
      </c>
      <c r="AI48" s="14">
        <v>1.0584556170315132E-2</v>
      </c>
      <c r="AJ48" s="14">
        <v>9.8723814110281728E-3</v>
      </c>
      <c r="AK48" s="14">
        <v>1.0584556170315132E-2</v>
      </c>
      <c r="AL48" s="14">
        <v>9.8842815814850528E-3</v>
      </c>
      <c r="AM48" s="14">
        <v>1.3173652694610778E-2</v>
      </c>
      <c r="AN48" s="14">
        <v>1.3198944084473242E-2</v>
      </c>
      <c r="AO48" s="14">
        <v>8.8707743946295856E-3</v>
      </c>
      <c r="AP48" s="14">
        <v>8.6165629487793202E-3</v>
      </c>
      <c r="AQ48" s="14">
        <v>1.1764705882352941E-2</v>
      </c>
      <c r="AR48" s="14">
        <v>1.0812109562710235E-2</v>
      </c>
      <c r="AS48" s="14">
        <v>9.6455268869061975E-3</v>
      </c>
      <c r="AT48" s="14">
        <v>9.8086124401913881E-3</v>
      </c>
      <c r="AU48" s="14">
        <v>1.0074358359318782E-2</v>
      </c>
      <c r="AV48" s="14">
        <v>9.5969289827255271E-3</v>
      </c>
      <c r="AW48" s="14">
        <v>9.5831336847149017E-3</v>
      </c>
      <c r="AX48" s="14">
        <v>1.0055063442662198E-2</v>
      </c>
      <c r="AY48" s="14">
        <v>8.3832335329341312E-3</v>
      </c>
      <c r="AZ48" s="14">
        <v>1.2500000000000001E-2</v>
      </c>
      <c r="BA48" s="14">
        <v>9.843937575030012E-3</v>
      </c>
      <c r="BB48" s="14">
        <v>7.9460630869251144E-3</v>
      </c>
      <c r="BC48" s="14">
        <v>1.1781678288050011E-2</v>
      </c>
      <c r="BD48" s="14">
        <v>1.0348977135980746E-2</v>
      </c>
      <c r="BE48" s="14">
        <v>1.2265512265512266E-2</v>
      </c>
      <c r="BF48" s="14">
        <v>1.0773282259995211E-2</v>
      </c>
      <c r="BG48" s="14">
        <v>1.3698630136986301E-2</v>
      </c>
      <c r="BH48" s="14">
        <v>9.1083413231064243E-3</v>
      </c>
      <c r="BI48" s="14">
        <v>8.1947457218606891E-3</v>
      </c>
      <c r="BJ48" s="14">
        <v>9.8581389757153165E-3</v>
      </c>
      <c r="BK48" s="14">
        <v>8.1750420774224578E-3</v>
      </c>
      <c r="BL48" s="14">
        <v>8.4053794428434192E-3</v>
      </c>
      <c r="BM48" s="14">
        <v>8.9350398454479587E-3</v>
      </c>
      <c r="BN48" s="14">
        <v>1.1747782306401342E-2</v>
      </c>
      <c r="BO48" s="14">
        <v>9.1368117335898051E-3</v>
      </c>
      <c r="BP48" s="14">
        <v>8.8771593090211133E-3</v>
      </c>
      <c r="BQ48" s="14">
        <v>8.9092222489766427E-3</v>
      </c>
      <c r="BR48" s="14">
        <v>7.448342143200384E-3</v>
      </c>
      <c r="BS48" s="14">
        <v>9.3570057581573891E-3</v>
      </c>
      <c r="BT48" s="14">
        <v>8.6830680173661367E-3</v>
      </c>
      <c r="BU48" s="14">
        <v>1.0822510822510822E-2</v>
      </c>
      <c r="BV48" s="14">
        <v>6.5170166545981175E-3</v>
      </c>
      <c r="BW48" s="14">
        <v>9.8463016330451493E-3</v>
      </c>
      <c r="BX48" s="14">
        <v>1.0843373493975903E-2</v>
      </c>
      <c r="BY48" s="14">
        <v>8.8985088985088986E-3</v>
      </c>
      <c r="BZ48" s="14">
        <v>9.372746935832732E-3</v>
      </c>
      <c r="CA48" s="14">
        <v>8.1671871246697097E-3</v>
      </c>
      <c r="CB48" s="14">
        <v>9.8086124401913881E-3</v>
      </c>
      <c r="CC48" s="14">
        <v>1.1078998073217727E-2</v>
      </c>
      <c r="CD48" s="14">
        <v>1.1552346570397111E-2</v>
      </c>
      <c r="CE48" s="14">
        <v>9.4271211022480053E-3</v>
      </c>
      <c r="CF48" s="14">
        <v>1.106567235987491E-2</v>
      </c>
      <c r="CG48" s="14">
        <v>6.4748201438848919E-3</v>
      </c>
      <c r="CH48" s="14">
        <v>8.4276426679508794E-3</v>
      </c>
      <c r="CI48" s="14">
        <v>8.9070775156475691E-3</v>
      </c>
      <c r="CJ48" s="14">
        <v>1.0399032648125755E-2</v>
      </c>
      <c r="CK48" s="14">
        <v>9.4294003868471959E-3</v>
      </c>
      <c r="CL48" s="14">
        <v>1.1571841851494697E-2</v>
      </c>
      <c r="CM48" s="14">
        <v>9.3908018300024078E-3</v>
      </c>
      <c r="CN48" s="14">
        <v>8.4418716835504108E-3</v>
      </c>
      <c r="CO48" s="14">
        <v>8.7484811664641556E-3</v>
      </c>
      <c r="CP48" s="14">
        <v>7.0371269109439456E-3</v>
      </c>
      <c r="CQ48" s="14">
        <v>8.5075352455031596E-3</v>
      </c>
      <c r="CR48" s="14">
        <v>1.0191701043436059E-2</v>
      </c>
      <c r="CS48" s="14">
        <v>9.7370983446932822E-3</v>
      </c>
      <c r="CT48" s="14">
        <v>9.7465886939571145E-3</v>
      </c>
      <c r="CU48" s="14">
        <v>6.8010687393733303E-3</v>
      </c>
      <c r="CV48" s="14">
        <v>1.1460619361131432E-2</v>
      </c>
      <c r="CW48" s="14">
        <v>8.6612224696857205E-3</v>
      </c>
      <c r="CX48" s="14">
        <v>6.7497403946002073E-3</v>
      </c>
      <c r="CY48" s="15"/>
    </row>
    <row r="49" spans="2:103" x14ac:dyDescent="0.2">
      <c r="B49" s="10">
        <v>41</v>
      </c>
      <c r="C49" s="14">
        <v>7.5800112296462658E-3</v>
      </c>
      <c r="D49" s="14">
        <v>1.1835875854813256E-2</v>
      </c>
      <c r="E49" s="14">
        <v>9.4075769132977369E-3</v>
      </c>
      <c r="F49" s="14">
        <v>7.8322385042950988E-3</v>
      </c>
      <c r="G49" s="14">
        <v>9.75E-3</v>
      </c>
      <c r="H49" s="14">
        <v>8.6483815171732141E-3</v>
      </c>
      <c r="I49" s="14">
        <v>1.1086474501108648E-2</v>
      </c>
      <c r="J49" s="14">
        <v>1.1582060128141941E-2</v>
      </c>
      <c r="K49" s="14">
        <v>1.0485247500609607E-2</v>
      </c>
      <c r="L49" s="14">
        <v>1.0523739598629466E-2</v>
      </c>
      <c r="M49" s="14">
        <v>9.5401174168297451E-3</v>
      </c>
      <c r="N49" s="14">
        <v>9.6875756841850319E-3</v>
      </c>
      <c r="O49" s="14">
        <v>1.1878787878787879E-2</v>
      </c>
      <c r="P49" s="14">
        <v>9.9393939393939389E-3</v>
      </c>
      <c r="Q49" s="14">
        <v>1.0169491525423728E-2</v>
      </c>
      <c r="R49" s="14">
        <v>1.16335433834222E-2</v>
      </c>
      <c r="S49" s="14">
        <v>1.064087061668682E-2</v>
      </c>
      <c r="T49" s="14">
        <v>1.0887974836680378E-2</v>
      </c>
      <c r="U49" s="14">
        <v>7.251631617113851E-3</v>
      </c>
      <c r="V49" s="14">
        <v>8.9696969696969695E-3</v>
      </c>
      <c r="W49" s="14">
        <v>9.1854000483442104E-3</v>
      </c>
      <c r="X49" s="14">
        <v>8.171112713290074E-3</v>
      </c>
      <c r="Y49" s="14">
        <v>1.0851217747769471E-2</v>
      </c>
      <c r="Z49" s="14">
        <v>1.0120481927710843E-2</v>
      </c>
      <c r="AA49" s="14">
        <v>1.006952769120115E-2</v>
      </c>
      <c r="AB49" s="14">
        <v>1.0819908631882664E-2</v>
      </c>
      <c r="AC49" s="14">
        <v>1.1812921890067503E-2</v>
      </c>
      <c r="AD49" s="14">
        <v>1.1812921890067503E-2</v>
      </c>
      <c r="AE49" s="14">
        <v>7.9403272377285856E-3</v>
      </c>
      <c r="AF49" s="14">
        <v>1.1747782306401342E-2</v>
      </c>
      <c r="AG49" s="14">
        <v>1.2940330697340043E-2</v>
      </c>
      <c r="AH49" s="14">
        <v>1.1279097672186225E-2</v>
      </c>
      <c r="AI49" s="14">
        <v>9.6223237911955729E-3</v>
      </c>
      <c r="AJ49" s="14">
        <v>1.0113171201541055E-2</v>
      </c>
      <c r="AK49" s="14">
        <v>1.106567235987491E-2</v>
      </c>
      <c r="AL49" s="14">
        <v>9.643201542912247E-3</v>
      </c>
      <c r="AM49" s="14">
        <v>8.1437125748503002E-3</v>
      </c>
      <c r="AN49" s="14">
        <v>9.5992320614350854E-3</v>
      </c>
      <c r="AO49" s="14">
        <v>1.2946535602972908E-2</v>
      </c>
      <c r="AP49" s="14">
        <v>1.2206797510770704E-2</v>
      </c>
      <c r="AQ49" s="14">
        <v>8.8835534213685466E-3</v>
      </c>
      <c r="AR49" s="14">
        <v>1.0571840461316675E-2</v>
      </c>
      <c r="AS49" s="14">
        <v>1.3503737641668677E-2</v>
      </c>
      <c r="AT49" s="14">
        <v>1.1004784688995215E-2</v>
      </c>
      <c r="AU49" s="14">
        <v>8.8750299832094023E-3</v>
      </c>
      <c r="AV49" s="14">
        <v>1.0796545105566218E-2</v>
      </c>
      <c r="AW49" s="14">
        <v>1.4374700527072353E-2</v>
      </c>
      <c r="AX49" s="14">
        <v>8.3792195355518323E-3</v>
      </c>
      <c r="AY49" s="14">
        <v>8.622754491017964E-3</v>
      </c>
      <c r="AZ49" s="14">
        <v>1.201923076923077E-2</v>
      </c>
      <c r="BA49" s="14">
        <v>9.6038415366146452E-3</v>
      </c>
      <c r="BB49" s="14">
        <v>9.8723814110281728E-3</v>
      </c>
      <c r="BC49" s="14">
        <v>1.033902380379899E-2</v>
      </c>
      <c r="BD49" s="14">
        <v>1.0108303249097473E-2</v>
      </c>
      <c r="BE49" s="14">
        <v>1.2506012506012507E-2</v>
      </c>
      <c r="BF49" s="14">
        <v>1.0533875987550874E-2</v>
      </c>
      <c r="BG49" s="14">
        <v>1.3217976447969237E-2</v>
      </c>
      <c r="BH49" s="14">
        <v>8.8686481303930972E-3</v>
      </c>
      <c r="BI49" s="14">
        <v>1.012292118582791E-2</v>
      </c>
      <c r="BJ49" s="14">
        <v>9.3772541476316428E-3</v>
      </c>
      <c r="BK49" s="14">
        <v>9.8581389757153165E-3</v>
      </c>
      <c r="BL49" s="14">
        <v>8.6455331412103754E-3</v>
      </c>
      <c r="BM49" s="14">
        <v>1.1832890606133784E-2</v>
      </c>
      <c r="BN49" s="14">
        <v>1.3665787580915847E-2</v>
      </c>
      <c r="BO49" s="14">
        <v>6.0110603510459245E-3</v>
      </c>
      <c r="BP49" s="14">
        <v>1.055662188099808E-2</v>
      </c>
      <c r="BQ49" s="14">
        <v>8.1868528774379969E-3</v>
      </c>
      <c r="BR49" s="14">
        <v>7.6886112445939455E-3</v>
      </c>
      <c r="BS49" s="14">
        <v>1.055662188099808E-2</v>
      </c>
      <c r="BT49" s="14">
        <v>1.0130246020260492E-2</v>
      </c>
      <c r="BU49" s="14">
        <v>1.2506012506012507E-2</v>
      </c>
      <c r="BV49" s="14">
        <v>9.1720975138788324E-3</v>
      </c>
      <c r="BW49" s="14">
        <v>1.0566762728146013E-2</v>
      </c>
      <c r="BX49" s="14">
        <v>9.8795180722891559E-3</v>
      </c>
      <c r="BY49" s="14">
        <v>8.1770081770081767E-3</v>
      </c>
      <c r="BZ49" s="14">
        <v>9.372746935832732E-3</v>
      </c>
      <c r="CA49" s="14">
        <v>1.1049723756906077E-2</v>
      </c>
      <c r="CB49" s="14">
        <v>1.076555023923445E-2</v>
      </c>
      <c r="CC49" s="14">
        <v>9.3930635838150294E-3</v>
      </c>
      <c r="CD49" s="14">
        <v>9.8676293622141989E-3</v>
      </c>
      <c r="CE49" s="14">
        <v>7.7350737249214409E-3</v>
      </c>
      <c r="CF49" s="14">
        <v>9.6223237911955729E-3</v>
      </c>
      <c r="CG49" s="14">
        <v>7.9136690647482015E-3</v>
      </c>
      <c r="CH49" s="14">
        <v>9.8723814110281728E-3</v>
      </c>
      <c r="CI49" s="14">
        <v>1.0110736639383727E-2</v>
      </c>
      <c r="CJ49" s="14">
        <v>7.2551390568319227E-3</v>
      </c>
      <c r="CK49" s="14">
        <v>9.1876208897485497E-3</v>
      </c>
      <c r="CL49" s="14">
        <v>9.8842815814850528E-3</v>
      </c>
      <c r="CM49" s="14">
        <v>8.9092222489766427E-3</v>
      </c>
      <c r="CN49" s="14">
        <v>9.4066570188133143E-3</v>
      </c>
      <c r="CO49" s="14">
        <v>9.4775212636695021E-3</v>
      </c>
      <c r="CP49" s="14">
        <v>8.493084202863382E-3</v>
      </c>
      <c r="CQ49" s="14">
        <v>1.0938259601361206E-2</v>
      </c>
      <c r="CR49" s="14">
        <v>8.9784033001698623E-3</v>
      </c>
      <c r="CS49" s="14">
        <v>1.0954235637779941E-2</v>
      </c>
      <c r="CT49" s="14">
        <v>9.9902534113060423E-3</v>
      </c>
      <c r="CU49" s="14">
        <v>5.5865921787709499E-3</v>
      </c>
      <c r="CV49" s="14">
        <v>6.5837600585223113E-3</v>
      </c>
      <c r="CW49" s="14">
        <v>8.4137589705518441E-3</v>
      </c>
      <c r="CX49" s="14">
        <v>7.7881619937694704E-3</v>
      </c>
      <c r="CY49" s="15"/>
    </row>
    <row r="50" spans="2:103" x14ac:dyDescent="0.2">
      <c r="B50" s="10">
        <v>42</v>
      </c>
      <c r="C50" s="14">
        <v>1.0387422796181921E-2</v>
      </c>
      <c r="D50" s="14">
        <v>1.0257759074171488E-2</v>
      </c>
      <c r="E50" s="14">
        <v>8.6448004068141373E-3</v>
      </c>
      <c r="F50" s="14">
        <v>8.8428499242041436E-3</v>
      </c>
      <c r="G50" s="14">
        <v>1.4500000000000001E-2</v>
      </c>
      <c r="H50" s="14">
        <v>1.0130961205831479E-2</v>
      </c>
      <c r="I50" s="14">
        <v>8.869179600886918E-3</v>
      </c>
      <c r="J50" s="14">
        <v>1.0103499260719566E-2</v>
      </c>
      <c r="K50" s="14">
        <v>6.0960741282613997E-3</v>
      </c>
      <c r="L50" s="14">
        <v>1.0034263338228096E-2</v>
      </c>
      <c r="M50" s="14">
        <v>1.0273972602739725E-2</v>
      </c>
      <c r="N50" s="14">
        <v>9.4453862920804068E-3</v>
      </c>
      <c r="O50" s="14">
        <v>1.1878787878787879E-2</v>
      </c>
      <c r="P50" s="14">
        <v>9.2121212121212114E-3</v>
      </c>
      <c r="Q50" s="14">
        <v>1.0411622276029056E-2</v>
      </c>
      <c r="R50" s="14">
        <v>1.2118274357731459E-2</v>
      </c>
      <c r="S50" s="14">
        <v>9.9153567110036277E-3</v>
      </c>
      <c r="T50" s="14">
        <v>8.4684248729736261E-3</v>
      </c>
      <c r="U50" s="14">
        <v>8.7019579405366206E-3</v>
      </c>
      <c r="V50" s="14">
        <v>1.406060606060606E-2</v>
      </c>
      <c r="W50" s="14">
        <v>1.2569494802997341E-2</v>
      </c>
      <c r="X50" s="14">
        <v>9.8534006248497952E-3</v>
      </c>
      <c r="Y50" s="14">
        <v>1.3262599469496022E-2</v>
      </c>
      <c r="Z50" s="14">
        <v>9.8795180722891559E-3</v>
      </c>
      <c r="AA50" s="14">
        <v>1.150803164708703E-2</v>
      </c>
      <c r="AB50" s="14">
        <v>8.4154844914642937E-3</v>
      </c>
      <c r="AC50" s="14">
        <v>1.3018322082931534E-2</v>
      </c>
      <c r="AD50" s="14">
        <v>1.1571841851494697E-2</v>
      </c>
      <c r="AE50" s="14">
        <v>1.0346487006737248E-2</v>
      </c>
      <c r="AF50" s="14">
        <v>1.006952769120115E-2</v>
      </c>
      <c r="AG50" s="14">
        <v>1.0064701653486701E-2</v>
      </c>
      <c r="AH50" s="14">
        <v>1.1039116870650349E-2</v>
      </c>
      <c r="AI50" s="14">
        <v>8.9006495068559063E-3</v>
      </c>
      <c r="AJ50" s="14">
        <v>8.668432458463762E-3</v>
      </c>
      <c r="AK50" s="14">
        <v>9.381765696415684E-3</v>
      </c>
      <c r="AL50" s="14">
        <v>8.6788813886210219E-3</v>
      </c>
      <c r="AM50" s="14">
        <v>9.3413173652694605E-3</v>
      </c>
      <c r="AN50" s="14">
        <v>9.5992320614350854E-3</v>
      </c>
      <c r="AO50" s="14">
        <v>1.1747782306401342E-2</v>
      </c>
      <c r="AP50" s="14">
        <v>1.1010052656773576E-2</v>
      </c>
      <c r="AQ50" s="14">
        <v>8.8835534213685466E-3</v>
      </c>
      <c r="AR50" s="14">
        <v>1.0812109562710235E-2</v>
      </c>
      <c r="AS50" s="14">
        <v>1.1574632264287437E-2</v>
      </c>
      <c r="AT50" s="14">
        <v>8.3732057416267946E-3</v>
      </c>
      <c r="AU50" s="14">
        <v>7.9155672823219003E-3</v>
      </c>
      <c r="AV50" s="14">
        <v>9.1170825335892512E-3</v>
      </c>
      <c r="AW50" s="14">
        <v>1.4374700527072353E-2</v>
      </c>
      <c r="AX50" s="14">
        <v>7.182188173330141E-3</v>
      </c>
      <c r="AY50" s="14">
        <v>8.622754491017964E-3</v>
      </c>
      <c r="AZ50" s="14">
        <v>8.6538461538461543E-3</v>
      </c>
      <c r="BA50" s="14">
        <v>8.8835534213685466E-3</v>
      </c>
      <c r="BB50" s="14">
        <v>9.1500120394895253E-3</v>
      </c>
      <c r="BC50" s="14">
        <v>8.1750420774224578E-3</v>
      </c>
      <c r="BD50" s="14">
        <v>9.3862815884476532E-3</v>
      </c>
      <c r="BE50" s="14">
        <v>1.1063011063011063E-2</v>
      </c>
      <c r="BF50" s="14">
        <v>8.3792195355518323E-3</v>
      </c>
      <c r="BG50" s="14">
        <v>1.057438115837539E-2</v>
      </c>
      <c r="BH50" s="14">
        <v>1.1984659635666348E-2</v>
      </c>
      <c r="BI50" s="14">
        <v>1.2533140515786937E-2</v>
      </c>
      <c r="BJ50" s="14">
        <v>6.7323875931714358E-3</v>
      </c>
      <c r="BK50" s="14">
        <v>1.033902380379899E-2</v>
      </c>
      <c r="BL50" s="14">
        <v>1.1287223823246878E-2</v>
      </c>
      <c r="BM50" s="14">
        <v>7.969089591886018E-3</v>
      </c>
      <c r="BN50" s="14">
        <v>1.2946535602972908E-2</v>
      </c>
      <c r="BO50" s="14">
        <v>7.4537148352969464E-3</v>
      </c>
      <c r="BP50" s="14">
        <v>1.055662188099808E-2</v>
      </c>
      <c r="BQ50" s="14">
        <v>9.6315916205152903E-3</v>
      </c>
      <c r="BR50" s="14">
        <v>1.1292647765497358E-2</v>
      </c>
      <c r="BS50" s="14">
        <v>9.8368522072936667E-3</v>
      </c>
      <c r="BT50" s="14">
        <v>1.4471780028943559E-2</v>
      </c>
      <c r="BU50" s="14">
        <v>1.0101010101010102E-2</v>
      </c>
      <c r="BV50" s="14">
        <v>1.1344436398744872E-2</v>
      </c>
      <c r="BW50" s="14">
        <v>9.1258405379442843E-3</v>
      </c>
      <c r="BX50" s="14">
        <v>1.036144578313253E-2</v>
      </c>
      <c r="BY50" s="14">
        <v>8.658008658008658E-3</v>
      </c>
      <c r="BZ50" s="14">
        <v>1.1295361691900985E-2</v>
      </c>
      <c r="CA50" s="14">
        <v>8.1671871246697097E-3</v>
      </c>
      <c r="CB50" s="14">
        <v>7.6555023923444978E-3</v>
      </c>
      <c r="CC50" s="14">
        <v>6.5028901734104048E-3</v>
      </c>
      <c r="CD50" s="14">
        <v>1.0348977135980746E-2</v>
      </c>
      <c r="CE50" s="14">
        <v>8.9436789944404155E-3</v>
      </c>
      <c r="CF50" s="14">
        <v>1.2268462833774356E-2</v>
      </c>
      <c r="CG50" s="14">
        <v>1.1270983213429257E-2</v>
      </c>
      <c r="CH50" s="14">
        <v>9.1500120394895253E-3</v>
      </c>
      <c r="CI50" s="14">
        <v>9.3885411651420322E-3</v>
      </c>
      <c r="CJ50" s="14">
        <v>1.064087061668682E-2</v>
      </c>
      <c r="CK50" s="14">
        <v>1.1121856866537718E-2</v>
      </c>
      <c r="CL50" s="14">
        <v>9.4021215043394411E-3</v>
      </c>
      <c r="CM50" s="14">
        <v>1.1076330363592584E-2</v>
      </c>
      <c r="CN50" s="14">
        <v>1.0130246020260492E-2</v>
      </c>
      <c r="CO50" s="14">
        <v>9.7205346294046164E-3</v>
      </c>
      <c r="CP50" s="14">
        <v>8.7357437515166222E-3</v>
      </c>
      <c r="CQ50" s="14">
        <v>9.2367525522605732E-3</v>
      </c>
      <c r="CR50" s="14">
        <v>8.493084202863382E-3</v>
      </c>
      <c r="CS50" s="14">
        <v>1.0710808179162609E-2</v>
      </c>
      <c r="CT50" s="14">
        <v>5.8479532163742687E-3</v>
      </c>
      <c r="CU50" s="14">
        <v>8.744231236337139E-3</v>
      </c>
      <c r="CV50" s="14">
        <v>7.3152889539136795E-3</v>
      </c>
      <c r="CW50" s="14">
        <v>6.6815144766146995E-3</v>
      </c>
      <c r="CX50" s="14">
        <v>5.970924195223261E-3</v>
      </c>
      <c r="CY50" s="15"/>
    </row>
    <row r="51" spans="2:103" x14ac:dyDescent="0.2">
      <c r="B51" s="16">
        <v>43</v>
      </c>
      <c r="C51" s="14">
        <v>8.7029758562605277E-3</v>
      </c>
      <c r="D51" s="14">
        <v>9.7317201472908992E-3</v>
      </c>
      <c r="E51" s="14">
        <v>8.3905415713196041E-3</v>
      </c>
      <c r="F51" s="14">
        <v>8.8428499242041436E-3</v>
      </c>
      <c r="G51" s="14">
        <v>1.0999999999999999E-2</v>
      </c>
      <c r="H51" s="14">
        <v>9.6367679762787255E-3</v>
      </c>
      <c r="I51" s="14">
        <v>1.0593742301059375E-2</v>
      </c>
      <c r="J51" s="14">
        <v>1.1335633316904879E-2</v>
      </c>
      <c r="K51" s="14">
        <v>1.3167520117044623E-2</v>
      </c>
      <c r="L51" s="14">
        <v>9.7895252080274098E-3</v>
      </c>
      <c r="M51" s="14">
        <v>8.8062622309197647E-3</v>
      </c>
      <c r="N51" s="14">
        <v>8.7188181157665297E-3</v>
      </c>
      <c r="O51" s="14">
        <v>1.1878787878787879E-2</v>
      </c>
      <c r="P51" s="14">
        <v>1.090909090909091E-2</v>
      </c>
      <c r="Q51" s="14">
        <v>1.1138014527845037E-2</v>
      </c>
      <c r="R51" s="14">
        <v>9.2098885118759091E-3</v>
      </c>
      <c r="S51" s="14">
        <v>1.3059250302297461E-2</v>
      </c>
      <c r="T51" s="14">
        <v>8.7103798693443021E-3</v>
      </c>
      <c r="U51" s="14">
        <v>1.1119168479574571E-2</v>
      </c>
      <c r="V51" s="14">
        <v>9.4545454545454551E-3</v>
      </c>
      <c r="W51" s="14">
        <v>1.0635726371766982E-2</v>
      </c>
      <c r="X51" s="14">
        <v>1.2496995914443643E-2</v>
      </c>
      <c r="Y51" s="14">
        <v>1.3744875813841331E-2</v>
      </c>
      <c r="Z51" s="14">
        <v>1.0602409638554217E-2</v>
      </c>
      <c r="AA51" s="14">
        <v>9.5900263725725247E-3</v>
      </c>
      <c r="AB51" s="14">
        <v>1.1060351045924502E-2</v>
      </c>
      <c r="AC51" s="14">
        <v>9.8842815814850528E-3</v>
      </c>
      <c r="AD51" s="14">
        <v>9.4021215043394411E-3</v>
      </c>
      <c r="AE51" s="14">
        <v>1.1790182868142445E-2</v>
      </c>
      <c r="AF51" s="14">
        <v>1.0309278350515464E-2</v>
      </c>
      <c r="AG51" s="14">
        <v>1.1262880421758926E-2</v>
      </c>
      <c r="AH51" s="14">
        <v>9.5992320614350854E-3</v>
      </c>
      <c r="AI51" s="14">
        <v>9.6223237911955729E-3</v>
      </c>
      <c r="AJ51" s="14">
        <v>8.9092222489766427E-3</v>
      </c>
      <c r="AK51" s="14">
        <v>1.1787346644214578E-2</v>
      </c>
      <c r="AL51" s="14">
        <v>1.0607521697203472E-2</v>
      </c>
      <c r="AM51" s="14">
        <v>9.3413173652694605E-3</v>
      </c>
      <c r="AN51" s="14">
        <v>8.8792896568274538E-3</v>
      </c>
      <c r="AO51" s="14">
        <v>8.3912730760009584E-3</v>
      </c>
      <c r="AP51" s="14">
        <v>9.5739588319770225E-3</v>
      </c>
      <c r="AQ51" s="14">
        <v>1.1284513805522209E-2</v>
      </c>
      <c r="AR51" s="14">
        <v>1.0091302258529554E-2</v>
      </c>
      <c r="AS51" s="14">
        <v>9.4043887147335428E-3</v>
      </c>
      <c r="AT51" s="14">
        <v>9.3301435406698569E-3</v>
      </c>
      <c r="AU51" s="14">
        <v>9.8344926840969061E-3</v>
      </c>
      <c r="AV51" s="14">
        <v>9.3570057581573891E-3</v>
      </c>
      <c r="AW51" s="14">
        <v>1.1499760421657882E-2</v>
      </c>
      <c r="AX51" s="14">
        <v>1.2927938711994253E-2</v>
      </c>
      <c r="AY51" s="14">
        <v>9.5808383233532933E-3</v>
      </c>
      <c r="AZ51" s="14">
        <v>9.1346153846153851E-3</v>
      </c>
      <c r="BA51" s="14">
        <v>1.3205282112845138E-2</v>
      </c>
      <c r="BB51" s="14">
        <v>8.1868528774379969E-3</v>
      </c>
      <c r="BC51" s="14">
        <v>1.0098581389757152E-2</v>
      </c>
      <c r="BD51" s="14">
        <v>1.3718411552346571E-2</v>
      </c>
      <c r="BE51" s="14">
        <v>1.1303511303511303E-2</v>
      </c>
      <c r="BF51" s="14">
        <v>7.9004069906631561E-3</v>
      </c>
      <c r="BG51" s="14">
        <v>6.7291516462388845E-3</v>
      </c>
      <c r="BH51" s="14">
        <v>1.0306807286673058E-2</v>
      </c>
      <c r="BI51" s="14">
        <v>1.2533140515786937E-2</v>
      </c>
      <c r="BJ51" s="14">
        <v>8.1750420774224578E-3</v>
      </c>
      <c r="BK51" s="14">
        <v>1.0819908631882664E-2</v>
      </c>
      <c r="BL51" s="14">
        <v>1.0566762728146013E-2</v>
      </c>
      <c r="BM51" s="14">
        <v>7.969089591886018E-3</v>
      </c>
      <c r="BN51" s="14">
        <v>9.3502757132582111E-3</v>
      </c>
      <c r="BO51" s="14">
        <v>8.6559269055061314E-3</v>
      </c>
      <c r="BP51" s="14">
        <v>9.5969289827255271E-3</v>
      </c>
      <c r="BQ51" s="14">
        <v>7.7052732964122319E-3</v>
      </c>
      <c r="BR51" s="14">
        <v>6.0067275348390193E-3</v>
      </c>
      <c r="BS51" s="14">
        <v>1.0316698656429943E-2</v>
      </c>
      <c r="BT51" s="14">
        <v>1.1336227689339121E-2</v>
      </c>
      <c r="BU51" s="14">
        <v>1.0101010101010102E-2</v>
      </c>
      <c r="BV51" s="14">
        <v>1.0137581462708182E-2</v>
      </c>
      <c r="BW51" s="14">
        <v>9.6061479346781949E-3</v>
      </c>
      <c r="BX51" s="14">
        <v>9.1566265060240969E-3</v>
      </c>
      <c r="BY51" s="14">
        <v>9.3795093795093799E-3</v>
      </c>
      <c r="BZ51" s="14">
        <v>8.6517664023071372E-3</v>
      </c>
      <c r="CA51" s="14">
        <v>1.0569300984866683E-2</v>
      </c>
      <c r="CB51" s="14">
        <v>9.8086124401913881E-3</v>
      </c>
      <c r="CC51" s="14">
        <v>8.4296724470134879E-3</v>
      </c>
      <c r="CD51" s="14">
        <v>8.1829121540312882E-3</v>
      </c>
      <c r="CE51" s="14">
        <v>1.0394005317863187E-2</v>
      </c>
      <c r="CF51" s="14">
        <v>9.6223237911955729E-3</v>
      </c>
      <c r="CG51" s="14">
        <v>8.872901678657074E-3</v>
      </c>
      <c r="CH51" s="14">
        <v>1.0353960992053936E-2</v>
      </c>
      <c r="CI51" s="14">
        <v>9.1478093403948007E-3</v>
      </c>
      <c r="CJ51" s="14">
        <v>9.9153567110036277E-3</v>
      </c>
      <c r="CK51" s="14">
        <v>8.2205029013539647E-3</v>
      </c>
      <c r="CL51" s="14">
        <v>1.0125361620057859E-2</v>
      </c>
      <c r="CM51" s="14">
        <v>8.4276426679508794E-3</v>
      </c>
      <c r="CN51" s="14">
        <v>8.6830680173661367E-3</v>
      </c>
      <c r="CO51" s="14">
        <v>9.4775212636695021E-3</v>
      </c>
      <c r="CP51" s="14">
        <v>9.9490414947828194E-3</v>
      </c>
      <c r="CQ51" s="14">
        <v>1.118133203694701E-2</v>
      </c>
      <c r="CR51" s="14">
        <v>9.9490414947828194E-3</v>
      </c>
      <c r="CS51" s="14">
        <v>8.2765335929892887E-3</v>
      </c>
      <c r="CT51" s="14">
        <v>9.2592592592592587E-3</v>
      </c>
      <c r="CU51" s="14">
        <v>8.744231236337139E-3</v>
      </c>
      <c r="CV51" s="14">
        <v>9.9975615703486957E-3</v>
      </c>
      <c r="CW51" s="14">
        <v>6.9289779757485768E-3</v>
      </c>
      <c r="CX51" s="14">
        <v>7.7881619937694704E-3</v>
      </c>
      <c r="CY51" s="15"/>
    </row>
    <row r="52" spans="2:103" x14ac:dyDescent="0.2">
      <c r="B52" s="10">
        <v>44</v>
      </c>
      <c r="C52" s="14">
        <v>8.9837170129140938E-3</v>
      </c>
      <c r="D52" s="14">
        <v>1.0520778537611783E-2</v>
      </c>
      <c r="E52" s="14">
        <v>8.6448004068141373E-3</v>
      </c>
      <c r="F52" s="14">
        <v>1.1116725618999495E-2</v>
      </c>
      <c r="G52" s="14">
        <v>9.4999999999999998E-3</v>
      </c>
      <c r="H52" s="14">
        <v>1.0378057820607857E-2</v>
      </c>
      <c r="I52" s="14">
        <v>1.379650160137965E-2</v>
      </c>
      <c r="J52" s="14">
        <v>1.0596352883193692E-2</v>
      </c>
      <c r="K52" s="14">
        <v>1.0485247500609607E-2</v>
      </c>
      <c r="L52" s="14">
        <v>1.0523739598629466E-2</v>
      </c>
      <c r="M52" s="14">
        <v>1.1497064579256359E-2</v>
      </c>
      <c r="N52" s="14">
        <v>1.0898522644708163E-2</v>
      </c>
      <c r="O52" s="14">
        <v>1.1151515151515152E-2</v>
      </c>
      <c r="P52" s="14">
        <v>1.3090909090909091E-2</v>
      </c>
      <c r="Q52" s="14">
        <v>9.4430992736077475E-3</v>
      </c>
      <c r="R52" s="14">
        <v>1.0906446921958314E-2</v>
      </c>
      <c r="S52" s="14">
        <v>1.0882708585247884E-2</v>
      </c>
      <c r="T52" s="14">
        <v>1.1129929833051052E-2</v>
      </c>
      <c r="U52" s="14">
        <v>1.3778100072516316E-2</v>
      </c>
      <c r="V52" s="14">
        <v>1.0181818181818183E-2</v>
      </c>
      <c r="W52" s="14">
        <v>1.0394005317863187E-2</v>
      </c>
      <c r="X52" s="14">
        <v>9.8534006248497952E-3</v>
      </c>
      <c r="Y52" s="14">
        <v>1.0851217747769471E-2</v>
      </c>
      <c r="Z52" s="14">
        <v>1.108433734939759E-2</v>
      </c>
      <c r="AA52" s="14">
        <v>8.3912730760009584E-3</v>
      </c>
      <c r="AB52" s="14">
        <v>1.033902380379899E-2</v>
      </c>
      <c r="AC52" s="14">
        <v>1.1330761812921889E-2</v>
      </c>
      <c r="AD52" s="14">
        <v>1.0607521697203472E-2</v>
      </c>
      <c r="AE52" s="14">
        <v>9.6246390760346481E-3</v>
      </c>
      <c r="AF52" s="14">
        <v>1.1028530328458403E-2</v>
      </c>
      <c r="AG52" s="14">
        <v>1.1981787682722261E-2</v>
      </c>
      <c r="AH52" s="14">
        <v>9.839212862970962E-3</v>
      </c>
      <c r="AI52" s="14">
        <v>1.0103439980755352E-2</v>
      </c>
      <c r="AJ52" s="14">
        <v>9.1500120394895253E-3</v>
      </c>
      <c r="AK52" s="14">
        <v>8.1789752225162379E-3</v>
      </c>
      <c r="AL52" s="14">
        <v>9.4021215043394411E-3</v>
      </c>
      <c r="AM52" s="14">
        <v>1.1497005988023952E-2</v>
      </c>
      <c r="AN52" s="14">
        <v>1.0079193664506839E-2</v>
      </c>
      <c r="AO52" s="14">
        <v>9.5900263725725247E-3</v>
      </c>
      <c r="AP52" s="14">
        <v>1.1249401627573001E-2</v>
      </c>
      <c r="AQ52" s="14">
        <v>9.843937575030012E-3</v>
      </c>
      <c r="AR52" s="14">
        <v>1.0571840461316675E-2</v>
      </c>
      <c r="AS52" s="14">
        <v>1.0851217747769471E-2</v>
      </c>
      <c r="AT52" s="14">
        <v>1.1004784688995215E-2</v>
      </c>
      <c r="AU52" s="14">
        <v>1.3432477812425042E-2</v>
      </c>
      <c r="AV52" s="14">
        <v>9.5969289827255271E-3</v>
      </c>
      <c r="AW52" s="14">
        <v>1.0541447053186392E-2</v>
      </c>
      <c r="AX52" s="14">
        <v>1.1730907349772564E-2</v>
      </c>
      <c r="AY52" s="14">
        <v>1.0778443113772455E-2</v>
      </c>
      <c r="AZ52" s="14">
        <v>1.1298076923076923E-2</v>
      </c>
      <c r="BA52" s="14">
        <v>1.2004801920768308E-2</v>
      </c>
      <c r="BB52" s="14">
        <v>1.0353960992053936E-2</v>
      </c>
      <c r="BC52" s="14">
        <v>8.8963693195479674E-3</v>
      </c>
      <c r="BD52" s="14">
        <v>1.1070998796630566E-2</v>
      </c>
      <c r="BE52" s="14">
        <v>9.6200096200096206E-3</v>
      </c>
      <c r="BF52" s="14">
        <v>9.0974383528848457E-3</v>
      </c>
      <c r="BG52" s="14">
        <v>9.1324200913242004E-3</v>
      </c>
      <c r="BH52" s="14">
        <v>7.6701821668264617E-3</v>
      </c>
      <c r="BI52" s="14">
        <v>8.6767895878524948E-3</v>
      </c>
      <c r="BJ52" s="14">
        <v>9.8581389757153165E-3</v>
      </c>
      <c r="BK52" s="14">
        <v>1.0579466217840828E-2</v>
      </c>
      <c r="BL52" s="14">
        <v>1.1287223823246878E-2</v>
      </c>
      <c r="BM52" s="14">
        <v>8.4520647186669892E-3</v>
      </c>
      <c r="BN52" s="14">
        <v>8.631023735315272E-3</v>
      </c>
      <c r="BO52" s="14">
        <v>1.0579466217840828E-2</v>
      </c>
      <c r="BP52" s="14">
        <v>7.677543186180422E-3</v>
      </c>
      <c r="BQ52" s="14">
        <v>1.0594750782566819E-2</v>
      </c>
      <c r="BR52" s="14">
        <v>1.0091302258529554E-2</v>
      </c>
      <c r="BS52" s="14">
        <v>7.9174664107485599E-3</v>
      </c>
      <c r="BT52" s="14">
        <v>8.6830680173661367E-3</v>
      </c>
      <c r="BU52" s="14">
        <v>1.1544011544011544E-2</v>
      </c>
      <c r="BV52" s="14">
        <v>9.4134685010861703E-3</v>
      </c>
      <c r="BW52" s="14">
        <v>1.0566762728146013E-2</v>
      </c>
      <c r="BX52" s="14">
        <v>9.1566265060240969E-3</v>
      </c>
      <c r="BY52" s="14">
        <v>1.0582010582010581E-2</v>
      </c>
      <c r="BZ52" s="14">
        <v>8.4114395577986056E-3</v>
      </c>
      <c r="CA52" s="14">
        <v>8.6476098967091033E-3</v>
      </c>
      <c r="CB52" s="14">
        <v>1.076555023923445E-2</v>
      </c>
      <c r="CC52" s="14">
        <v>9.8747591522157993E-3</v>
      </c>
      <c r="CD52" s="14">
        <v>8.1829121540312882E-3</v>
      </c>
      <c r="CE52" s="14">
        <v>9.9105632100555952E-3</v>
      </c>
      <c r="CF52" s="14">
        <v>1.1546788549434689E-2</v>
      </c>
      <c r="CG52" s="14">
        <v>8.872901678657074E-3</v>
      </c>
      <c r="CH52" s="14">
        <v>9.3908018300024078E-3</v>
      </c>
      <c r="CI52" s="14">
        <v>1.2036591237361579E-2</v>
      </c>
      <c r="CJ52" s="14">
        <v>7.7388149939540511E-3</v>
      </c>
      <c r="CK52" s="14">
        <v>6.5280464216634429E-3</v>
      </c>
      <c r="CL52" s="14">
        <v>9.1610414657666353E-3</v>
      </c>
      <c r="CM52" s="14">
        <v>7.2236937153864677E-3</v>
      </c>
      <c r="CN52" s="14">
        <v>7.4770863482875064E-3</v>
      </c>
      <c r="CO52" s="14">
        <v>8.9914945321992717E-3</v>
      </c>
      <c r="CP52" s="14">
        <v>1.0191701043436059E-2</v>
      </c>
      <c r="CQ52" s="14">
        <v>1.0209042294603793E-2</v>
      </c>
      <c r="CR52" s="14">
        <v>1.0434360592089298E-2</v>
      </c>
      <c r="CS52" s="14">
        <v>6.0856864654333011E-3</v>
      </c>
      <c r="CT52" s="14">
        <v>9.9902534113060423E-3</v>
      </c>
      <c r="CU52" s="14">
        <v>9.2300218605780911E-3</v>
      </c>
      <c r="CV52" s="14">
        <v>8.2906608144355035E-3</v>
      </c>
      <c r="CW52" s="14">
        <v>8.1662954714179659E-3</v>
      </c>
      <c r="CX52" s="14">
        <v>9.8650051921079958E-3</v>
      </c>
      <c r="CY52" s="15"/>
    </row>
    <row r="53" spans="2:103" x14ac:dyDescent="0.2">
      <c r="B53" s="10">
        <v>45</v>
      </c>
      <c r="C53" s="14">
        <v>9.5451993262212244E-3</v>
      </c>
      <c r="D53" s="14">
        <v>7.3645449763282481E-3</v>
      </c>
      <c r="E53" s="14">
        <v>9.4075769132977369E-3</v>
      </c>
      <c r="F53" s="14">
        <v>1.2885295603840323E-2</v>
      </c>
      <c r="G53" s="14">
        <v>8.0000000000000002E-3</v>
      </c>
      <c r="H53" s="14">
        <v>1.1613540894489745E-2</v>
      </c>
      <c r="I53" s="14">
        <v>1.0101010101010102E-2</v>
      </c>
      <c r="J53" s="14">
        <v>1.2074913750616067E-2</v>
      </c>
      <c r="K53" s="14">
        <v>8.778346744696415E-3</v>
      </c>
      <c r="L53" s="14">
        <v>1.2726382770435633E-2</v>
      </c>
      <c r="M53" s="14">
        <v>1.0273972602739725E-2</v>
      </c>
      <c r="N53" s="14">
        <v>1.1382901428917413E-2</v>
      </c>
      <c r="O53" s="14">
        <v>8.0000000000000002E-3</v>
      </c>
      <c r="P53" s="14">
        <v>9.2121212121212114E-3</v>
      </c>
      <c r="Q53" s="14">
        <v>8.7167070217917669E-3</v>
      </c>
      <c r="R53" s="14">
        <v>8.2404265632573925E-3</v>
      </c>
      <c r="S53" s="14">
        <v>1.4510278113663845E-2</v>
      </c>
      <c r="T53" s="14">
        <v>1.2339704814904429E-2</v>
      </c>
      <c r="U53" s="14">
        <v>1.3536379018612521E-2</v>
      </c>
      <c r="V53" s="14">
        <v>9.696969696969697E-3</v>
      </c>
      <c r="W53" s="14">
        <v>1.2086052695189751E-2</v>
      </c>
      <c r="X53" s="14">
        <v>7.9307858687815425E-3</v>
      </c>
      <c r="Y53" s="14">
        <v>9.8866650590788523E-3</v>
      </c>
      <c r="Z53" s="14">
        <v>1.253012048192771E-2</v>
      </c>
      <c r="AA53" s="14">
        <v>1.1747782306401342E-2</v>
      </c>
      <c r="AB53" s="14">
        <v>1.0579466217840828E-2</v>
      </c>
      <c r="AC53" s="14">
        <v>1.0607521697203472E-2</v>
      </c>
      <c r="AD53" s="14">
        <v>9.1610414657666353E-3</v>
      </c>
      <c r="AE53" s="14">
        <v>1.1308950914340712E-2</v>
      </c>
      <c r="AF53" s="14">
        <v>1.1028530328458403E-2</v>
      </c>
      <c r="AG53" s="14">
        <v>1.0783608914450037E-2</v>
      </c>
      <c r="AH53" s="14">
        <v>1.0559155267578594E-2</v>
      </c>
      <c r="AI53" s="14">
        <v>1.2027904738994467E-2</v>
      </c>
      <c r="AJ53" s="14">
        <v>1.1317120154105466E-2</v>
      </c>
      <c r="AK53" s="14">
        <v>9.381765696415684E-3</v>
      </c>
      <c r="AL53" s="14">
        <v>7.7145612343297977E-3</v>
      </c>
      <c r="AM53" s="14">
        <v>1.1736526946107785E-2</v>
      </c>
      <c r="AN53" s="14">
        <v>1.0319174466042717E-2</v>
      </c>
      <c r="AO53" s="14">
        <v>1.0549029009829777E-2</v>
      </c>
      <c r="AP53" s="14">
        <v>7.4198180947821924E-3</v>
      </c>
      <c r="AQ53" s="14">
        <v>1.0324129651860744E-2</v>
      </c>
      <c r="AR53" s="14">
        <v>8.4094185487746283E-3</v>
      </c>
      <c r="AS53" s="14">
        <v>9.4043887147335428E-3</v>
      </c>
      <c r="AT53" s="14">
        <v>7.8947368421052634E-3</v>
      </c>
      <c r="AU53" s="14">
        <v>1.1753418085871912E-2</v>
      </c>
      <c r="AV53" s="14">
        <v>1.1036468330134356E-2</v>
      </c>
      <c r="AW53" s="14">
        <v>9.8227120268327747E-3</v>
      </c>
      <c r="AX53" s="14">
        <v>1.0773282259995211E-2</v>
      </c>
      <c r="AY53" s="14">
        <v>1.0059880239520959E-2</v>
      </c>
      <c r="AZ53" s="14">
        <v>7.6923076923076927E-3</v>
      </c>
      <c r="BA53" s="14">
        <v>1.3205282112845138E-2</v>
      </c>
      <c r="BB53" s="14">
        <v>9.8723814110281728E-3</v>
      </c>
      <c r="BC53" s="14">
        <v>9.3772541476316428E-3</v>
      </c>
      <c r="BD53" s="14">
        <v>1.0348977135980746E-2</v>
      </c>
      <c r="BE53" s="14">
        <v>9.1390091390091393E-3</v>
      </c>
      <c r="BF53" s="14">
        <v>1.0773282259995211E-2</v>
      </c>
      <c r="BG53" s="14">
        <v>1.057438115837539E-2</v>
      </c>
      <c r="BH53" s="14">
        <v>7.6701821668264617E-3</v>
      </c>
      <c r="BI53" s="14">
        <v>1.012292118582791E-2</v>
      </c>
      <c r="BJ53" s="14">
        <v>1.1781678288050011E-2</v>
      </c>
      <c r="BK53" s="14">
        <v>1.1781678288050011E-2</v>
      </c>
      <c r="BL53" s="14">
        <v>7.9250720461095103E-3</v>
      </c>
      <c r="BM53" s="14">
        <v>9.1765274088384443E-3</v>
      </c>
      <c r="BN53" s="14">
        <v>9.8297770318868383E-3</v>
      </c>
      <c r="BO53" s="14">
        <v>1.1541235874008175E-2</v>
      </c>
      <c r="BP53" s="14">
        <v>9.8368522072936667E-3</v>
      </c>
      <c r="BQ53" s="14">
        <v>8.1868528774379969E-3</v>
      </c>
      <c r="BR53" s="14">
        <v>8.649687650168188E-3</v>
      </c>
      <c r="BS53" s="14">
        <v>1.0316698656429943E-2</v>
      </c>
      <c r="BT53" s="14">
        <v>9.8890496864447661E-3</v>
      </c>
      <c r="BU53" s="14">
        <v>7.6960076960076963E-3</v>
      </c>
      <c r="BV53" s="14">
        <v>8.2066135650494809E-3</v>
      </c>
      <c r="BW53" s="14">
        <v>1.0806916426512969E-2</v>
      </c>
      <c r="BX53" s="14">
        <v>8.1927710843373493E-3</v>
      </c>
      <c r="BY53" s="14">
        <v>1.1784511784511785E-2</v>
      </c>
      <c r="BZ53" s="14">
        <v>7.9307858687815425E-3</v>
      </c>
      <c r="CA53" s="14">
        <v>9.3682440547681965E-3</v>
      </c>
      <c r="CB53" s="14">
        <v>1.0526315789473684E-2</v>
      </c>
      <c r="CC53" s="14">
        <v>1.1560693641618497E-2</v>
      </c>
      <c r="CD53" s="14">
        <v>9.8676293622141989E-3</v>
      </c>
      <c r="CE53" s="14">
        <v>9.9105632100555952E-3</v>
      </c>
      <c r="CF53" s="14">
        <v>1.2268462833774356E-2</v>
      </c>
      <c r="CG53" s="14">
        <v>9.5923261390887284E-3</v>
      </c>
      <c r="CH53" s="14">
        <v>9.6315916205152903E-3</v>
      </c>
      <c r="CI53" s="14">
        <v>7.7034183919114105E-3</v>
      </c>
      <c r="CJ53" s="14">
        <v>9.9153567110036277E-3</v>
      </c>
      <c r="CK53" s="14">
        <v>9.4294003868471959E-3</v>
      </c>
      <c r="CL53" s="14">
        <v>7.9556412729026044E-3</v>
      </c>
      <c r="CM53" s="14">
        <v>7.4644835058993502E-3</v>
      </c>
      <c r="CN53" s="14">
        <v>9.8890496864447661E-3</v>
      </c>
      <c r="CO53" s="14">
        <v>8.7484811664641556E-3</v>
      </c>
      <c r="CP53" s="14">
        <v>9.706381946129581E-3</v>
      </c>
      <c r="CQ53" s="14">
        <v>7.535245503159942E-3</v>
      </c>
      <c r="CR53" s="14">
        <v>1.0434360592089298E-2</v>
      </c>
      <c r="CS53" s="14">
        <v>7.5462512171372929E-3</v>
      </c>
      <c r="CT53" s="14">
        <v>9.5029239766081866E-3</v>
      </c>
      <c r="CU53" s="14">
        <v>1.1901870293903327E-2</v>
      </c>
      <c r="CV53" s="14">
        <v>7.3152889539136795E-3</v>
      </c>
      <c r="CW53" s="14">
        <v>8.9086859688195987E-3</v>
      </c>
      <c r="CX53" s="14">
        <v>8.8265835929387335E-3</v>
      </c>
      <c r="CY53" s="15"/>
    </row>
    <row r="54" spans="2:103" x14ac:dyDescent="0.2">
      <c r="B54" s="16">
        <v>46</v>
      </c>
      <c r="C54" s="14">
        <v>8.9837170129140938E-3</v>
      </c>
      <c r="D54" s="14">
        <v>7.8905839032088372E-3</v>
      </c>
      <c r="E54" s="14">
        <v>7.882023900330536E-3</v>
      </c>
      <c r="F54" s="14">
        <v>1.0358767054067712E-2</v>
      </c>
      <c r="G54" s="14">
        <v>1.0500000000000001E-2</v>
      </c>
      <c r="H54" s="14">
        <v>1.1119347664936991E-2</v>
      </c>
      <c r="I54" s="14">
        <v>8.6228135008622822E-3</v>
      </c>
      <c r="J54" s="14">
        <v>7.6392311483489406E-3</v>
      </c>
      <c r="K54" s="14">
        <v>7.8029748841745919E-3</v>
      </c>
      <c r="L54" s="14">
        <v>1.0768477728830151E-2</v>
      </c>
      <c r="M54" s="14">
        <v>1.1497064579256359E-2</v>
      </c>
      <c r="N54" s="14">
        <v>1.2109469605231292E-2</v>
      </c>
      <c r="O54" s="14">
        <v>9.696969696969697E-3</v>
      </c>
      <c r="P54" s="14">
        <v>1.2848484848484849E-2</v>
      </c>
      <c r="Q54" s="14">
        <v>1.0653753026634382E-2</v>
      </c>
      <c r="R54" s="14">
        <v>1.2118274357731459E-2</v>
      </c>
      <c r="S54" s="14">
        <v>1.0399032648125755E-2</v>
      </c>
      <c r="T54" s="14">
        <v>1.1855794822163078E-2</v>
      </c>
      <c r="U54" s="14">
        <v>1.1844331641285956E-2</v>
      </c>
      <c r="V54" s="14">
        <v>1.0666666666666666E-2</v>
      </c>
      <c r="W54" s="14">
        <v>1.015228426395939E-2</v>
      </c>
      <c r="X54" s="14">
        <v>1.3217976447969237E-2</v>
      </c>
      <c r="Y54" s="14">
        <v>1.0127803231251507E-2</v>
      </c>
      <c r="Z54" s="14">
        <v>9.6385542168674707E-3</v>
      </c>
      <c r="AA54" s="14">
        <v>1.1747782306401342E-2</v>
      </c>
      <c r="AB54" s="14">
        <v>1.2503005530175523E-2</v>
      </c>
      <c r="AC54" s="14">
        <v>9.4021215043394411E-3</v>
      </c>
      <c r="AD54" s="14">
        <v>1.1089681774349084E-2</v>
      </c>
      <c r="AE54" s="14">
        <v>1.082771896053898E-2</v>
      </c>
      <c r="AF54" s="14">
        <v>1.1028530328458403E-2</v>
      </c>
      <c r="AG54" s="14">
        <v>1.3179966450994488E-2</v>
      </c>
      <c r="AH54" s="14">
        <v>9.1192704583633304E-3</v>
      </c>
      <c r="AI54" s="14">
        <v>1.0584556170315132E-2</v>
      </c>
      <c r="AJ54" s="14">
        <v>1.2521069106669877E-2</v>
      </c>
      <c r="AK54" s="14">
        <v>1.2027904738994467E-2</v>
      </c>
      <c r="AL54" s="14">
        <v>1.0607521697203472E-2</v>
      </c>
      <c r="AM54" s="14">
        <v>1.3173652694610778E-2</v>
      </c>
      <c r="AN54" s="14">
        <v>8.1593472522198222E-3</v>
      </c>
      <c r="AO54" s="14">
        <v>9.5900263725725247E-3</v>
      </c>
      <c r="AP54" s="14">
        <v>1.0292005744375299E-2</v>
      </c>
      <c r="AQ54" s="14">
        <v>8.8835534213685466E-3</v>
      </c>
      <c r="AR54" s="14">
        <v>9.8510331571359921E-3</v>
      </c>
      <c r="AS54" s="14">
        <v>9.4043887147335428E-3</v>
      </c>
      <c r="AT54" s="14">
        <v>8.3732057416267946E-3</v>
      </c>
      <c r="AU54" s="14">
        <v>1.1993283761093787E-2</v>
      </c>
      <c r="AV54" s="14">
        <v>1.199616122840691E-2</v>
      </c>
      <c r="AW54" s="14">
        <v>1.2218495448011501E-2</v>
      </c>
      <c r="AX54" s="14">
        <v>8.8580320804405067E-3</v>
      </c>
      <c r="AY54" s="14">
        <v>9.3413173652694605E-3</v>
      </c>
      <c r="AZ54" s="14">
        <v>7.6923076923076927E-3</v>
      </c>
      <c r="BA54" s="14">
        <v>9.843937575030012E-3</v>
      </c>
      <c r="BB54" s="14">
        <v>9.8723814110281728E-3</v>
      </c>
      <c r="BC54" s="14">
        <v>1.033902380379899E-2</v>
      </c>
      <c r="BD54" s="14">
        <v>1.058965102286402E-2</v>
      </c>
      <c r="BE54" s="14">
        <v>9.1390091390091393E-3</v>
      </c>
      <c r="BF54" s="14">
        <v>1.1491501077328227E-2</v>
      </c>
      <c r="BG54" s="14">
        <v>1.1535688536409516E-2</v>
      </c>
      <c r="BH54" s="14">
        <v>1.0786193672099712E-2</v>
      </c>
      <c r="BI54" s="14">
        <v>6.9896360568811764E-3</v>
      </c>
      <c r="BJ54" s="14">
        <v>8.1750420774224578E-3</v>
      </c>
      <c r="BK54" s="14">
        <v>8.1750420774224578E-3</v>
      </c>
      <c r="BL54" s="14">
        <v>6.0038424591738714E-3</v>
      </c>
      <c r="BM54" s="14">
        <v>1.3764791113257667E-2</v>
      </c>
      <c r="BN54" s="14">
        <v>1.1268280987772716E-2</v>
      </c>
      <c r="BO54" s="14">
        <v>9.6176965616734788E-3</v>
      </c>
      <c r="BP54" s="14">
        <v>9.3570057581573891E-3</v>
      </c>
      <c r="BQ54" s="14">
        <v>1.4447387430772935E-2</v>
      </c>
      <c r="BR54" s="14">
        <v>9.8510331571359921E-3</v>
      </c>
      <c r="BS54" s="14">
        <v>1.1036468330134356E-2</v>
      </c>
      <c r="BT54" s="14">
        <v>8.9242643511818626E-3</v>
      </c>
      <c r="BU54" s="14">
        <v>6.7340067340067337E-3</v>
      </c>
      <c r="BV54" s="14">
        <v>9.6548394882935065E-3</v>
      </c>
      <c r="BW54" s="14">
        <v>1.2247838616714697E-2</v>
      </c>
      <c r="BX54" s="14">
        <v>1.1325301204819277E-2</v>
      </c>
      <c r="BY54" s="14">
        <v>1.0101010101010102E-2</v>
      </c>
      <c r="BZ54" s="14">
        <v>8.4114395577986056E-3</v>
      </c>
      <c r="CA54" s="14">
        <v>9.8486668268075901E-3</v>
      </c>
      <c r="CB54" s="14">
        <v>9.5693779904306216E-3</v>
      </c>
      <c r="CC54" s="14">
        <v>8.9113680154142578E-3</v>
      </c>
      <c r="CD54" s="14">
        <v>9.3862815884476532E-3</v>
      </c>
      <c r="CE54" s="14">
        <v>1.1602610587382161E-2</v>
      </c>
      <c r="CF54" s="14">
        <v>8.4195333172961268E-3</v>
      </c>
      <c r="CG54" s="14">
        <v>9.8321342925659465E-3</v>
      </c>
      <c r="CH54" s="14">
        <v>1.0594750782566819E-2</v>
      </c>
      <c r="CI54" s="14">
        <v>1.2277323062108811E-2</v>
      </c>
      <c r="CJ54" s="14">
        <v>5.5622732769044737E-3</v>
      </c>
      <c r="CK54" s="14">
        <v>8.462282398452611E-3</v>
      </c>
      <c r="CL54" s="14">
        <v>9.4021215043394411E-3</v>
      </c>
      <c r="CM54" s="14">
        <v>9.8723814110281728E-3</v>
      </c>
      <c r="CN54" s="14">
        <v>8.6830680173661367E-3</v>
      </c>
      <c r="CO54" s="14">
        <v>6.8043742405832323E-3</v>
      </c>
      <c r="CP54" s="14">
        <v>7.0371269109439456E-3</v>
      </c>
      <c r="CQ54" s="14">
        <v>6.8060281964025283E-3</v>
      </c>
      <c r="CR54" s="14">
        <v>9.2210628488231007E-3</v>
      </c>
      <c r="CS54" s="14">
        <v>9.0068159688412846E-3</v>
      </c>
      <c r="CT54" s="14">
        <v>9.2592592592592587E-3</v>
      </c>
      <c r="CU54" s="14">
        <v>8.744231236337139E-3</v>
      </c>
      <c r="CV54" s="14">
        <v>8.0468178493050477E-3</v>
      </c>
      <c r="CW54" s="14">
        <v>6.4340509774808213E-3</v>
      </c>
      <c r="CX54" s="14">
        <v>7.7881619937694704E-3</v>
      </c>
      <c r="CY54" s="15"/>
    </row>
    <row r="55" spans="2:103" x14ac:dyDescent="0.2">
      <c r="B55" s="10">
        <v>47</v>
      </c>
      <c r="C55" s="14">
        <v>8.4222346996069616E-3</v>
      </c>
      <c r="D55" s="14">
        <v>9.4687006838506046E-3</v>
      </c>
      <c r="E55" s="14">
        <v>1.2712941774726672E-2</v>
      </c>
      <c r="F55" s="14">
        <v>9.0955027791814053E-3</v>
      </c>
      <c r="G55" s="14">
        <v>1.0500000000000001E-2</v>
      </c>
      <c r="H55" s="14">
        <v>1.0872251050160613E-2</v>
      </c>
      <c r="I55" s="14">
        <v>1.1086474501108648E-2</v>
      </c>
      <c r="J55" s="14">
        <v>1.0596352883193692E-2</v>
      </c>
      <c r="K55" s="14">
        <v>1.1460619361131432E-2</v>
      </c>
      <c r="L55" s="14">
        <v>9.7895252080274098E-3</v>
      </c>
      <c r="M55" s="14">
        <v>8.5616438356164379E-3</v>
      </c>
      <c r="N55" s="14">
        <v>1.0171954468394284E-2</v>
      </c>
      <c r="O55" s="14">
        <v>1.0181818181818183E-2</v>
      </c>
      <c r="P55" s="14">
        <v>1.090909090909091E-2</v>
      </c>
      <c r="Q55" s="14">
        <v>9.2009685230024212E-3</v>
      </c>
      <c r="R55" s="14">
        <v>8.9675230247212804E-3</v>
      </c>
      <c r="S55" s="14">
        <v>8.4643288996372433E-3</v>
      </c>
      <c r="T55" s="14">
        <v>8.4684248729736261E-3</v>
      </c>
      <c r="U55" s="14">
        <v>9.4271211022480053E-3</v>
      </c>
      <c r="V55" s="14">
        <v>8.7272727272727276E-3</v>
      </c>
      <c r="W55" s="14">
        <v>1.1360889533478366E-2</v>
      </c>
      <c r="X55" s="14">
        <v>1.057438115837539E-2</v>
      </c>
      <c r="Y55" s="14">
        <v>8.9221123703882316E-3</v>
      </c>
      <c r="Z55" s="14">
        <v>8.91566265060241E-3</v>
      </c>
      <c r="AA55" s="14">
        <v>1.2467034284344283E-2</v>
      </c>
      <c r="AB55" s="14">
        <v>9.3772541476316428E-3</v>
      </c>
      <c r="AC55" s="14">
        <v>7.7145612343297977E-3</v>
      </c>
      <c r="AD55" s="14">
        <v>1.2295081967213115E-2</v>
      </c>
      <c r="AE55" s="14">
        <v>1.3474494706448507E-2</v>
      </c>
      <c r="AF55" s="14">
        <v>1.1268280987772716E-2</v>
      </c>
      <c r="AG55" s="14">
        <v>1.1262880421758926E-2</v>
      </c>
      <c r="AH55" s="14">
        <v>1.0319174466042717E-2</v>
      </c>
      <c r="AI55" s="14">
        <v>1.2509020928554247E-2</v>
      </c>
      <c r="AJ55" s="14">
        <v>8.9092222489766427E-3</v>
      </c>
      <c r="AK55" s="14">
        <v>1.3952369497233582E-2</v>
      </c>
      <c r="AL55" s="14">
        <v>1.253616200578592E-2</v>
      </c>
      <c r="AM55" s="14">
        <v>8.1437125748503002E-3</v>
      </c>
      <c r="AN55" s="14">
        <v>8.3993280537556989E-3</v>
      </c>
      <c r="AO55" s="14">
        <v>1.5583792855430352E-2</v>
      </c>
      <c r="AP55" s="14">
        <v>1.1488750598372427E-2</v>
      </c>
      <c r="AQ55" s="14">
        <v>7.9231692677070829E-3</v>
      </c>
      <c r="AR55" s="14">
        <v>9.8510331571359921E-3</v>
      </c>
      <c r="AS55" s="14">
        <v>9.4043887147335428E-3</v>
      </c>
      <c r="AT55" s="14">
        <v>1.1961722488038277E-2</v>
      </c>
      <c r="AU55" s="14">
        <v>8.6351643079875268E-3</v>
      </c>
      <c r="AV55" s="14">
        <v>7.677543186180422E-3</v>
      </c>
      <c r="AW55" s="14">
        <v>1.1499760421657882E-2</v>
      </c>
      <c r="AX55" s="14">
        <v>1.0773282259995211E-2</v>
      </c>
      <c r="AY55" s="14">
        <v>1.1497005988023952E-2</v>
      </c>
      <c r="AZ55" s="14">
        <v>1.1538461538461539E-2</v>
      </c>
      <c r="BA55" s="14">
        <v>9.3637454981992801E-3</v>
      </c>
      <c r="BB55" s="14">
        <v>1.1076330363592584E-2</v>
      </c>
      <c r="BC55" s="14">
        <v>8.1750420774224578E-3</v>
      </c>
      <c r="BD55" s="14">
        <v>1.0348977135980746E-2</v>
      </c>
      <c r="BE55" s="14">
        <v>9.1390091390091393E-3</v>
      </c>
      <c r="BF55" s="14">
        <v>9.0974383528848457E-3</v>
      </c>
      <c r="BG55" s="14">
        <v>1.057438115837539E-2</v>
      </c>
      <c r="BH55" s="14">
        <v>1.2464046021093002E-2</v>
      </c>
      <c r="BI55" s="14">
        <v>9.6408773198361046E-3</v>
      </c>
      <c r="BJ55" s="14">
        <v>1.0098581389757152E-2</v>
      </c>
      <c r="BK55" s="14">
        <v>8.4154844914642937E-3</v>
      </c>
      <c r="BL55" s="14">
        <v>8.8856868395773298E-3</v>
      </c>
      <c r="BM55" s="14">
        <v>1.1591403042743299E-2</v>
      </c>
      <c r="BN55" s="14">
        <v>1.0549029009829777E-2</v>
      </c>
      <c r="BO55" s="14">
        <v>1.0819908631882664E-2</v>
      </c>
      <c r="BP55" s="14">
        <v>1.055662188099808E-2</v>
      </c>
      <c r="BQ55" s="14">
        <v>1.0835540573079701E-2</v>
      </c>
      <c r="BR55" s="14">
        <v>1.1773185968284479E-2</v>
      </c>
      <c r="BS55" s="14">
        <v>1.0796545105566218E-2</v>
      </c>
      <c r="BT55" s="14">
        <v>7.9594790159189573E-3</v>
      </c>
      <c r="BU55" s="14">
        <v>9.3795093795093799E-3</v>
      </c>
      <c r="BV55" s="14">
        <v>8.9307265266714946E-3</v>
      </c>
      <c r="BW55" s="14">
        <v>1.1527377521613832E-2</v>
      </c>
      <c r="BX55" s="14">
        <v>1.036144578313253E-2</v>
      </c>
      <c r="BY55" s="14">
        <v>7.9365079365079361E-3</v>
      </c>
      <c r="BZ55" s="14">
        <v>8.6517664023071372E-3</v>
      </c>
      <c r="CA55" s="14">
        <v>9.6084554407878942E-3</v>
      </c>
      <c r="CB55" s="14">
        <v>1.0047846889952153E-2</v>
      </c>
      <c r="CC55" s="14">
        <v>9.3930635838150294E-3</v>
      </c>
      <c r="CD55" s="14">
        <v>8.1829121540312882E-3</v>
      </c>
      <c r="CE55" s="14">
        <v>9.4271211022480053E-3</v>
      </c>
      <c r="CF55" s="14">
        <v>8.9006495068559063E-3</v>
      </c>
      <c r="CG55" s="14">
        <v>6.9544364508393281E-3</v>
      </c>
      <c r="CH55" s="14">
        <v>8.668432458463762E-3</v>
      </c>
      <c r="CI55" s="14">
        <v>8.425613866153106E-3</v>
      </c>
      <c r="CJ55" s="14">
        <v>1.0399032648125755E-2</v>
      </c>
      <c r="CK55" s="14">
        <v>1.0396518375241779E-2</v>
      </c>
      <c r="CL55" s="14">
        <v>7.2324011571841852E-3</v>
      </c>
      <c r="CM55" s="14">
        <v>1.0113171201541055E-2</v>
      </c>
      <c r="CN55" s="14">
        <v>1.1577424023154847E-2</v>
      </c>
      <c r="CO55" s="14">
        <v>6.8043742405832323E-3</v>
      </c>
      <c r="CP55" s="14">
        <v>1.0191701043436059E-2</v>
      </c>
      <c r="CQ55" s="14">
        <v>8.5075352455031596E-3</v>
      </c>
      <c r="CR55" s="14">
        <v>7.522446008250425E-3</v>
      </c>
      <c r="CS55" s="14">
        <v>1.0467380720545278E-2</v>
      </c>
      <c r="CT55" s="14">
        <v>1.023391812865497E-2</v>
      </c>
      <c r="CU55" s="14">
        <v>8.2584406120961868E-3</v>
      </c>
      <c r="CV55" s="14">
        <v>8.0468178493050477E-3</v>
      </c>
      <c r="CW55" s="14">
        <v>7.9188319722840878E-3</v>
      </c>
      <c r="CX55" s="14">
        <v>6.7497403946002073E-3</v>
      </c>
      <c r="CY55" s="15"/>
    </row>
    <row r="56" spans="2:103" x14ac:dyDescent="0.2">
      <c r="B56" s="10">
        <v>48</v>
      </c>
      <c r="C56" s="14">
        <v>1.0106681639528355E-2</v>
      </c>
      <c r="D56" s="14">
        <v>8.4166228300894264E-3</v>
      </c>
      <c r="E56" s="14">
        <v>1.2458682939232139E-2</v>
      </c>
      <c r="F56" s="14">
        <v>1.0358767054067712E-2</v>
      </c>
      <c r="G56" s="14">
        <v>1.2999999999999999E-2</v>
      </c>
      <c r="H56" s="14">
        <v>6.671608598962194E-3</v>
      </c>
      <c r="I56" s="14">
        <v>9.8546440009854644E-3</v>
      </c>
      <c r="J56" s="14">
        <v>1.1582060128141941E-2</v>
      </c>
      <c r="K56" s="14">
        <v>1.0972933430870519E-2</v>
      </c>
      <c r="L56" s="14">
        <v>1.1747430249632892E-2</v>
      </c>
      <c r="M56" s="14">
        <v>9.0508806262230915E-3</v>
      </c>
      <c r="N56" s="14">
        <v>1.3562605957859046E-2</v>
      </c>
      <c r="O56" s="14">
        <v>1.2121212121212121E-2</v>
      </c>
      <c r="P56" s="14">
        <v>1.090909090909091E-2</v>
      </c>
      <c r="Q56" s="14">
        <v>1.1138014527845037E-2</v>
      </c>
      <c r="R56" s="14">
        <v>1.0179350460494426E-2</v>
      </c>
      <c r="S56" s="14">
        <v>1.2333736396614269E-2</v>
      </c>
      <c r="T56" s="14">
        <v>1.0646019840309702E-2</v>
      </c>
      <c r="U56" s="14">
        <v>8.4602368866328256E-3</v>
      </c>
      <c r="V56" s="14">
        <v>1.1151515151515152E-2</v>
      </c>
      <c r="W56" s="14">
        <v>1.2811215856901136E-2</v>
      </c>
      <c r="X56" s="14">
        <v>1.0814708002883922E-2</v>
      </c>
      <c r="Y56" s="14">
        <v>9.4043887147335428E-3</v>
      </c>
      <c r="Z56" s="14">
        <v>1.036144578313253E-2</v>
      </c>
      <c r="AA56" s="14">
        <v>8.3912730760009584E-3</v>
      </c>
      <c r="AB56" s="14">
        <v>1.1541235874008175E-2</v>
      </c>
      <c r="AC56" s="14">
        <v>9.4021215043394411E-3</v>
      </c>
      <c r="AD56" s="14">
        <v>1.0366441658630666E-2</v>
      </c>
      <c r="AE56" s="14">
        <v>8.6621751684311833E-3</v>
      </c>
      <c r="AF56" s="14">
        <v>1.1028530328458403E-2</v>
      </c>
      <c r="AG56" s="14">
        <v>8.147615624251139E-3</v>
      </c>
      <c r="AH56" s="14">
        <v>1.1039116870650349E-2</v>
      </c>
      <c r="AI56" s="14">
        <v>1.1306230454654799E-2</v>
      </c>
      <c r="AJ56" s="14">
        <v>1.0113171201541055E-2</v>
      </c>
      <c r="AK56" s="14">
        <v>9.8628818859754636E-3</v>
      </c>
      <c r="AL56" s="14">
        <v>9.643201542912247E-3</v>
      </c>
      <c r="AM56" s="14">
        <v>8.3832335329341312E-3</v>
      </c>
      <c r="AN56" s="14">
        <v>1.175905927525798E-2</v>
      </c>
      <c r="AO56" s="14">
        <v>1.0309278350515464E-2</v>
      </c>
      <c r="AP56" s="14">
        <v>9.813307802776448E-3</v>
      </c>
      <c r="AQ56" s="14">
        <v>1.3205282112845138E-2</v>
      </c>
      <c r="AR56" s="14">
        <v>8.649687650168188E-3</v>
      </c>
      <c r="AS56" s="14">
        <v>1.1333494092114782E-2</v>
      </c>
      <c r="AT56" s="14">
        <v>1.076555023923445E-2</v>
      </c>
      <c r="AU56" s="14">
        <v>1.1033821060206284E-2</v>
      </c>
      <c r="AV56" s="14">
        <v>1.2236084452975048E-2</v>
      </c>
      <c r="AW56" s="14">
        <v>9.1039770004791559E-3</v>
      </c>
      <c r="AX56" s="14">
        <v>8.8580320804405067E-3</v>
      </c>
      <c r="AY56" s="14">
        <v>1.2215568862275449E-2</v>
      </c>
      <c r="AZ56" s="14">
        <v>9.3749999999999997E-3</v>
      </c>
      <c r="BA56" s="14">
        <v>1.1524609843937574E-2</v>
      </c>
      <c r="BB56" s="14">
        <v>9.1500120394895253E-3</v>
      </c>
      <c r="BC56" s="14">
        <v>1.1541235874008175E-2</v>
      </c>
      <c r="BD56" s="14">
        <v>7.7015643802647409E-3</v>
      </c>
      <c r="BE56" s="14">
        <v>9.3795093795093799E-3</v>
      </c>
      <c r="BF56" s="14">
        <v>1.3167344984438592E-2</v>
      </c>
      <c r="BG56" s="14">
        <v>9.6130737803412636E-3</v>
      </c>
      <c r="BH56" s="14">
        <v>9.3480345158197514E-3</v>
      </c>
      <c r="BI56" s="14">
        <v>6.7486141238852736E-3</v>
      </c>
      <c r="BJ56" s="14">
        <v>1.0579466217840828E-2</v>
      </c>
      <c r="BK56" s="14">
        <v>8.4154844914642937E-3</v>
      </c>
      <c r="BL56" s="14">
        <v>9.6061479346781949E-3</v>
      </c>
      <c r="BM56" s="14">
        <v>8.2105771552765036E-3</v>
      </c>
      <c r="BN56" s="14">
        <v>9.1105250539438975E-3</v>
      </c>
      <c r="BO56" s="14">
        <v>9.8581389757153165E-3</v>
      </c>
      <c r="BP56" s="14">
        <v>1.0076775431861805E-2</v>
      </c>
      <c r="BQ56" s="14">
        <v>1.0835540573079701E-2</v>
      </c>
      <c r="BR56" s="14">
        <v>8.1691494473810668E-3</v>
      </c>
      <c r="BS56" s="14">
        <v>1.0076775431861805E-2</v>
      </c>
      <c r="BT56" s="14">
        <v>1.0612638687891944E-2</v>
      </c>
      <c r="BU56" s="14">
        <v>1.0582010582010581E-2</v>
      </c>
      <c r="BV56" s="14">
        <v>1.3275404296403573E-2</v>
      </c>
      <c r="BW56" s="14">
        <v>7.684918347742555E-3</v>
      </c>
      <c r="BX56" s="14">
        <v>9.3975903614457838E-3</v>
      </c>
      <c r="BY56" s="14">
        <v>9.1390091390091393E-3</v>
      </c>
      <c r="BZ56" s="14">
        <v>1.0334054313866858E-2</v>
      </c>
      <c r="CA56" s="14">
        <v>1.2010569300984866E-2</v>
      </c>
      <c r="CB56" s="14">
        <v>7.6555023923444978E-3</v>
      </c>
      <c r="CC56" s="14">
        <v>8.1888246628131021E-3</v>
      </c>
      <c r="CD56" s="14">
        <v>9.8676293622141989E-3</v>
      </c>
      <c r="CE56" s="14">
        <v>8.2185158327290307E-3</v>
      </c>
      <c r="CF56" s="14">
        <v>1.1306230454654799E-2</v>
      </c>
      <c r="CG56" s="14">
        <v>1.1510791366906475E-2</v>
      </c>
      <c r="CH56" s="14">
        <v>1.0113171201541055E-2</v>
      </c>
      <c r="CI56" s="14">
        <v>1.0351468464130958E-2</v>
      </c>
      <c r="CJ56" s="14">
        <v>7.2551390568319227E-3</v>
      </c>
      <c r="CK56" s="14">
        <v>9.4294003868471959E-3</v>
      </c>
      <c r="CL56" s="14">
        <v>8.1967213114754103E-3</v>
      </c>
      <c r="CM56" s="14">
        <v>8.668432458463762E-3</v>
      </c>
      <c r="CN56" s="14">
        <v>1.0612638687891944E-2</v>
      </c>
      <c r="CO56" s="14">
        <v>7.5334143377885788E-3</v>
      </c>
      <c r="CP56" s="14">
        <v>8.9784033001698623E-3</v>
      </c>
      <c r="CQ56" s="14">
        <v>1.0209042294603793E-2</v>
      </c>
      <c r="CR56" s="14">
        <v>8.7357437515166222E-3</v>
      </c>
      <c r="CS56" s="14">
        <v>6.815968841285297E-3</v>
      </c>
      <c r="CT56" s="14">
        <v>8.5282651072124752E-3</v>
      </c>
      <c r="CU56" s="14">
        <v>5.3436968666504738E-3</v>
      </c>
      <c r="CV56" s="14">
        <v>9.5098756400877841E-3</v>
      </c>
      <c r="CW56" s="14">
        <v>1.0640930462756744E-2</v>
      </c>
      <c r="CX56" s="14">
        <v>8.3073727933541015E-3</v>
      </c>
      <c r="CY56" s="15"/>
    </row>
    <row r="57" spans="2:103" x14ac:dyDescent="0.2">
      <c r="B57" s="16">
        <v>49</v>
      </c>
      <c r="C57" s="14">
        <v>9.8259404828747888E-3</v>
      </c>
      <c r="D57" s="14">
        <v>1.0520778537611783E-2</v>
      </c>
      <c r="E57" s="14">
        <v>8.6448004068141373E-3</v>
      </c>
      <c r="F57" s="14">
        <v>8.8428499242041436E-3</v>
      </c>
      <c r="G57" s="14">
        <v>1.225E-2</v>
      </c>
      <c r="H57" s="14">
        <v>1.0872251050160613E-2</v>
      </c>
      <c r="I57" s="14">
        <v>1.0347376201034738E-2</v>
      </c>
      <c r="J57" s="14">
        <v>9.1177920157713161E-3</v>
      </c>
      <c r="K57" s="14">
        <v>1.0241404535479151E-2</v>
      </c>
      <c r="L57" s="14">
        <v>9.0553108174253553E-3</v>
      </c>
      <c r="M57" s="14">
        <v>1.4187866927592954E-2</v>
      </c>
      <c r="N57" s="14">
        <v>7.5078711552434008E-3</v>
      </c>
      <c r="O57" s="14">
        <v>8.0000000000000002E-3</v>
      </c>
      <c r="P57" s="14">
        <v>9.9393939393939389E-3</v>
      </c>
      <c r="Q57" s="14">
        <v>9.4430992736077475E-3</v>
      </c>
      <c r="R57" s="14">
        <v>1.0664081434803683E-2</v>
      </c>
      <c r="S57" s="14">
        <v>1.1124546553808947E-2</v>
      </c>
      <c r="T57" s="14">
        <v>1.0646019840309702E-2</v>
      </c>
      <c r="U57" s="14">
        <v>1.2327773749093546E-2</v>
      </c>
      <c r="V57" s="14">
        <v>1.0424242424242424E-2</v>
      </c>
      <c r="W57" s="14">
        <v>9.6688421561518002E-3</v>
      </c>
      <c r="X57" s="14">
        <v>1.057438115837539E-2</v>
      </c>
      <c r="Y57" s="14">
        <v>1.3503737641668677E-2</v>
      </c>
      <c r="Z57" s="14">
        <v>1.036144578313253E-2</v>
      </c>
      <c r="AA57" s="14">
        <v>9.3502757132582111E-3</v>
      </c>
      <c r="AB57" s="14">
        <v>8.1750420774224578E-3</v>
      </c>
      <c r="AC57" s="14">
        <v>1.253616200578592E-2</v>
      </c>
      <c r="AD57" s="14">
        <v>6.9913211186113794E-3</v>
      </c>
      <c r="AE57" s="14">
        <v>1.2993262752646775E-2</v>
      </c>
      <c r="AF57" s="14">
        <v>1.1268280987772716E-2</v>
      </c>
      <c r="AG57" s="14">
        <v>7.1890726096333572E-3</v>
      </c>
      <c r="AH57" s="14">
        <v>9.3592512598992088E-3</v>
      </c>
      <c r="AI57" s="14">
        <v>8.9006495068559063E-3</v>
      </c>
      <c r="AJ57" s="14">
        <v>7.7052732964122319E-3</v>
      </c>
      <c r="AK57" s="14">
        <v>1.1546788549434689E-2</v>
      </c>
      <c r="AL57" s="14">
        <v>1.1330761812921889E-2</v>
      </c>
      <c r="AM57" s="14">
        <v>1.029940119760479E-2</v>
      </c>
      <c r="AN57" s="14">
        <v>8.1593472522198222E-3</v>
      </c>
      <c r="AO57" s="14">
        <v>7.1925197794293931E-3</v>
      </c>
      <c r="AP57" s="14">
        <v>1.0292005744375299E-2</v>
      </c>
      <c r="AQ57" s="14">
        <v>1.1044417767106842E-2</v>
      </c>
      <c r="AR57" s="14">
        <v>7.2080730418068234E-3</v>
      </c>
      <c r="AS57" s="14">
        <v>1.5191704846877261E-2</v>
      </c>
      <c r="AT57" s="14">
        <v>1.2679425837320573E-2</v>
      </c>
      <c r="AU57" s="14">
        <v>1.0793955384984408E-2</v>
      </c>
      <c r="AV57" s="14">
        <v>7.1976967370441462E-3</v>
      </c>
      <c r="AW57" s="14">
        <v>8.1456636320076659E-3</v>
      </c>
      <c r="AX57" s="14">
        <v>8.6186258079961695E-3</v>
      </c>
      <c r="AY57" s="14">
        <v>8.622754491017964E-3</v>
      </c>
      <c r="AZ57" s="14">
        <v>1.0817307692307692E-2</v>
      </c>
      <c r="BA57" s="14">
        <v>9.6038415366146452E-3</v>
      </c>
      <c r="BB57" s="14">
        <v>1.0835540573079701E-2</v>
      </c>
      <c r="BC57" s="14">
        <v>9.1368117335898051E-3</v>
      </c>
      <c r="BD57" s="14">
        <v>8.6642599277978339E-3</v>
      </c>
      <c r="BE57" s="14">
        <v>1.0582010582010581E-2</v>
      </c>
      <c r="BF57" s="14">
        <v>1.6040220253770648E-2</v>
      </c>
      <c r="BG57" s="14">
        <v>1.2737322758952174E-2</v>
      </c>
      <c r="BH57" s="14">
        <v>8.6289549376797701E-3</v>
      </c>
      <c r="BI57" s="14">
        <v>1.012292118582791E-2</v>
      </c>
      <c r="BJ57" s="14">
        <v>8.6559269055061314E-3</v>
      </c>
      <c r="BK57" s="14">
        <v>1.0098581389757152E-2</v>
      </c>
      <c r="BL57" s="14">
        <v>8.4053794428434192E-3</v>
      </c>
      <c r="BM57" s="14">
        <v>1.0866940352571842E-2</v>
      </c>
      <c r="BN57" s="14">
        <v>8.631023735315272E-3</v>
      </c>
      <c r="BO57" s="14">
        <v>7.2132724212551095E-3</v>
      </c>
      <c r="BP57" s="14">
        <v>9.3570057581573891E-3</v>
      </c>
      <c r="BQ57" s="14">
        <v>1.0594750782566819E-2</v>
      </c>
      <c r="BR57" s="14">
        <v>1.22537241710716E-2</v>
      </c>
      <c r="BS57" s="14">
        <v>1.055662188099808E-2</v>
      </c>
      <c r="BT57" s="14">
        <v>9.8890496864447661E-3</v>
      </c>
      <c r="BU57" s="14">
        <v>7.9365079365079361E-3</v>
      </c>
      <c r="BV57" s="14">
        <v>8.9307265266714946E-3</v>
      </c>
      <c r="BW57" s="14">
        <v>1.2247838616714697E-2</v>
      </c>
      <c r="BX57" s="14">
        <v>8.91566265060241E-3</v>
      </c>
      <c r="BY57" s="14">
        <v>9.8605098605098612E-3</v>
      </c>
      <c r="BZ57" s="14">
        <v>9.1324200913242004E-3</v>
      </c>
      <c r="CA57" s="14">
        <v>9.1280326687484988E-3</v>
      </c>
      <c r="CB57" s="14">
        <v>1.2440191387559809E-2</v>
      </c>
      <c r="CC57" s="14">
        <v>8.4296724470134879E-3</v>
      </c>
      <c r="CD57" s="14">
        <v>1.0348977135980746E-2</v>
      </c>
      <c r="CE57" s="14">
        <v>1.2569494802997341E-2</v>
      </c>
      <c r="CF57" s="14">
        <v>1.0825114265095021E-2</v>
      </c>
      <c r="CG57" s="14">
        <v>7.4340527577937653E-3</v>
      </c>
      <c r="CH57" s="14">
        <v>9.1500120394895253E-3</v>
      </c>
      <c r="CI57" s="14">
        <v>1.2518054886856042E-2</v>
      </c>
      <c r="CJ57" s="14">
        <v>8.7061668681983079E-3</v>
      </c>
      <c r="CK57" s="14">
        <v>1.0638297872340425E-2</v>
      </c>
      <c r="CL57" s="14">
        <v>9.1610414657666353E-3</v>
      </c>
      <c r="CM57" s="14">
        <v>8.668432458463762E-3</v>
      </c>
      <c r="CN57" s="14">
        <v>9.8890496864447661E-3</v>
      </c>
      <c r="CO57" s="14">
        <v>9.234507897934386E-3</v>
      </c>
      <c r="CP57" s="14">
        <v>1.0434360592089298E-2</v>
      </c>
      <c r="CQ57" s="14">
        <v>1.0452114730189596E-2</v>
      </c>
      <c r="CR57" s="14">
        <v>9.706381946129581E-3</v>
      </c>
      <c r="CS57" s="14">
        <v>9.0068159688412846E-3</v>
      </c>
      <c r="CT57" s="14">
        <v>7.5536062378167637E-3</v>
      </c>
      <c r="CU57" s="14">
        <v>1.0444498421180471E-2</v>
      </c>
      <c r="CV57" s="14">
        <v>1.0972933430870519E-2</v>
      </c>
      <c r="CW57" s="14">
        <v>7.9188319722840878E-3</v>
      </c>
      <c r="CX57" s="14">
        <v>1.0124610591900311E-2</v>
      </c>
      <c r="CY57" s="15"/>
    </row>
    <row r="58" spans="2:103" x14ac:dyDescent="0.2">
      <c r="B58" s="10">
        <v>50</v>
      </c>
      <c r="C58" s="14">
        <v>1.3756316676024706E-2</v>
      </c>
      <c r="D58" s="14">
        <v>7.1015255128879535E-3</v>
      </c>
      <c r="E58" s="14">
        <v>8.3905415713196041E-3</v>
      </c>
      <c r="F58" s="14">
        <v>8.3375442142496203E-3</v>
      </c>
      <c r="G58" s="14">
        <v>1.2E-2</v>
      </c>
      <c r="H58" s="14">
        <v>1.1366444279713369E-2</v>
      </c>
      <c r="I58" s="14">
        <v>1.4289233801428923E-2</v>
      </c>
      <c r="J58" s="14">
        <v>1.0349926071956629E-2</v>
      </c>
      <c r="K58" s="14">
        <v>9.2660326749573283E-3</v>
      </c>
      <c r="L58" s="14">
        <v>8.5658345570239838E-3</v>
      </c>
      <c r="M58" s="14">
        <v>1.1497064579256359E-2</v>
      </c>
      <c r="N58" s="14">
        <v>1.1867280213126665E-2</v>
      </c>
      <c r="O58" s="14">
        <v>1.0424242424242424E-2</v>
      </c>
      <c r="P58" s="14">
        <v>1.2606060606060607E-2</v>
      </c>
      <c r="Q58" s="14">
        <v>1.2348668280871672E-2</v>
      </c>
      <c r="R58" s="14">
        <v>1.2118274357731459E-2</v>
      </c>
      <c r="S58" s="14">
        <v>1.2333736396614269E-2</v>
      </c>
      <c r="T58" s="14">
        <v>9.1942898620856525E-3</v>
      </c>
      <c r="U58" s="14">
        <v>7.493352671017646E-3</v>
      </c>
      <c r="V58" s="14">
        <v>8.7272727272727276E-3</v>
      </c>
      <c r="W58" s="14">
        <v>1.2811215856901136E-2</v>
      </c>
      <c r="X58" s="14">
        <v>1.0093727469358327E-2</v>
      </c>
      <c r="Y58" s="14">
        <v>9.8866650590788523E-3</v>
      </c>
      <c r="Z58" s="14">
        <v>9.6385542168674707E-3</v>
      </c>
      <c r="AA58" s="14">
        <v>1.1747782306401342E-2</v>
      </c>
      <c r="AB58" s="14">
        <v>8.4154844914642937E-3</v>
      </c>
      <c r="AC58" s="14">
        <v>1.0366441658630666E-2</v>
      </c>
      <c r="AD58" s="14">
        <v>1.0125361620057859E-2</v>
      </c>
      <c r="AE58" s="14">
        <v>1.0346487006737248E-2</v>
      </c>
      <c r="AF58" s="14">
        <v>1.006952769120115E-2</v>
      </c>
      <c r="AG58" s="14">
        <v>1.1023244668104481E-2</v>
      </c>
      <c r="AH58" s="14">
        <v>1.1279097672186225E-2</v>
      </c>
      <c r="AI58" s="14">
        <v>1.0103439980755352E-2</v>
      </c>
      <c r="AJ58" s="14">
        <v>1.0113171201541055E-2</v>
      </c>
      <c r="AK58" s="14">
        <v>1.2027904738994467E-2</v>
      </c>
      <c r="AL58" s="14">
        <v>9.1610414657666353E-3</v>
      </c>
      <c r="AM58" s="14">
        <v>9.3413173652694605E-3</v>
      </c>
      <c r="AN58" s="14">
        <v>7.9193664506839456E-3</v>
      </c>
      <c r="AO58" s="14">
        <v>1.2227283625029969E-2</v>
      </c>
      <c r="AP58" s="14">
        <v>7.4198180947821924E-3</v>
      </c>
      <c r="AQ58" s="14">
        <v>1.2965186074429771E-2</v>
      </c>
      <c r="AR58" s="14">
        <v>1.2013455069678039E-2</v>
      </c>
      <c r="AS58" s="14">
        <v>1.3986013986013986E-2</v>
      </c>
      <c r="AT58" s="14">
        <v>8.1339712918660281E-3</v>
      </c>
      <c r="AU58" s="14">
        <v>1.2952746461981291E-2</v>
      </c>
      <c r="AV58" s="14">
        <v>1.0316698656429943E-2</v>
      </c>
      <c r="AW58" s="14">
        <v>1.0301868711068519E-2</v>
      </c>
      <c r="AX58" s="14">
        <v>1.1970313622216903E-2</v>
      </c>
      <c r="AY58" s="14">
        <v>1.4610778443113773E-2</v>
      </c>
      <c r="AZ58" s="14">
        <v>1.1298076923076923E-2</v>
      </c>
      <c r="BA58" s="14">
        <v>9.1236494597839134E-3</v>
      </c>
      <c r="BB58" s="14">
        <v>9.3908018300024078E-3</v>
      </c>
      <c r="BC58" s="14">
        <v>7.4537148352969464E-3</v>
      </c>
      <c r="BD58" s="14">
        <v>9.3862815884476532E-3</v>
      </c>
      <c r="BE58" s="14">
        <v>8.8985088985088986E-3</v>
      </c>
      <c r="BF58" s="14">
        <v>1.1252094804883888E-2</v>
      </c>
      <c r="BG58" s="14">
        <v>1.0814708002883922E-2</v>
      </c>
      <c r="BH58" s="14">
        <v>1.1744966442953021E-2</v>
      </c>
      <c r="BI58" s="14">
        <v>1.0604965051819716E-2</v>
      </c>
      <c r="BJ58" s="14">
        <v>9.3772541476316428E-3</v>
      </c>
      <c r="BK58" s="14">
        <v>1.1781678288050011E-2</v>
      </c>
      <c r="BL58" s="14">
        <v>8.6455331412103754E-3</v>
      </c>
      <c r="BM58" s="14">
        <v>7.969089591886018E-3</v>
      </c>
      <c r="BN58" s="14">
        <v>1.150803164708703E-2</v>
      </c>
      <c r="BO58" s="14">
        <v>9.6176965616734788E-3</v>
      </c>
      <c r="BP58" s="14">
        <v>1.1756238003838772E-2</v>
      </c>
      <c r="BQ58" s="14">
        <v>9.3908018300024078E-3</v>
      </c>
      <c r="BR58" s="14">
        <v>9.1302258529553093E-3</v>
      </c>
      <c r="BS58" s="14">
        <v>9.1170825335892512E-3</v>
      </c>
      <c r="BT58" s="14">
        <v>1.0612638687891944E-2</v>
      </c>
      <c r="BU58" s="14">
        <v>8.1770081770081767E-3</v>
      </c>
      <c r="BV58" s="14">
        <v>7.4825006034274682E-3</v>
      </c>
      <c r="BW58" s="14">
        <v>1.0806916426512969E-2</v>
      </c>
      <c r="BX58" s="14">
        <v>8.91566265060241E-3</v>
      </c>
      <c r="BY58" s="14">
        <v>9.3795093795093799E-3</v>
      </c>
      <c r="BZ58" s="14">
        <v>9.6130737803412636E-3</v>
      </c>
      <c r="CA58" s="14">
        <v>9.6084554407878942E-3</v>
      </c>
      <c r="CB58" s="14">
        <v>8.3732057416267946E-3</v>
      </c>
      <c r="CC58" s="14">
        <v>8.1888246628131021E-3</v>
      </c>
      <c r="CD58" s="14">
        <v>8.4235860409145602E-3</v>
      </c>
      <c r="CE58" s="14">
        <v>1.015228426395939E-2</v>
      </c>
      <c r="CF58" s="14">
        <v>1.0343998075535241E-2</v>
      </c>
      <c r="CG58" s="14">
        <v>7.9136690647482015E-3</v>
      </c>
      <c r="CH58" s="14">
        <v>9.6315916205152903E-3</v>
      </c>
      <c r="CI58" s="14">
        <v>1.1795859412614348E-2</v>
      </c>
      <c r="CJ58" s="14">
        <v>9.9153567110036277E-3</v>
      </c>
      <c r="CK58" s="14">
        <v>8.2205029013539647E-3</v>
      </c>
      <c r="CL58" s="14">
        <v>9.1610414657666353E-3</v>
      </c>
      <c r="CM58" s="14">
        <v>7.4644835058993502E-3</v>
      </c>
      <c r="CN58" s="14">
        <v>9.4066570188133143E-3</v>
      </c>
      <c r="CO58" s="14">
        <v>9.4775212636695021E-3</v>
      </c>
      <c r="CP58" s="14">
        <v>8.2504246542101436E-3</v>
      </c>
      <c r="CQ58" s="14">
        <v>8.5075352455031596E-3</v>
      </c>
      <c r="CR58" s="14">
        <v>8.7357437515166222E-3</v>
      </c>
      <c r="CS58" s="14">
        <v>8.5199610516066213E-3</v>
      </c>
      <c r="CT58" s="14">
        <v>8.0409356725146194E-3</v>
      </c>
      <c r="CU58" s="14">
        <v>9.2300218605780911E-3</v>
      </c>
      <c r="CV58" s="14">
        <v>5.8522311631309439E-3</v>
      </c>
      <c r="CW58" s="14">
        <v>7.176441474882455E-3</v>
      </c>
      <c r="CX58" s="14">
        <v>7.7881619937694704E-3</v>
      </c>
      <c r="CY58" s="15"/>
    </row>
    <row r="59" spans="2:103" x14ac:dyDescent="0.2">
      <c r="B59" s="10">
        <v>51</v>
      </c>
      <c r="C59" s="14">
        <v>1.0668163952835485E-2</v>
      </c>
      <c r="D59" s="14">
        <v>8.4166228300894264E-3</v>
      </c>
      <c r="E59" s="14">
        <v>8.8990592423086705E-3</v>
      </c>
      <c r="F59" s="14">
        <v>1.0611419909044972E-2</v>
      </c>
      <c r="G59" s="14">
        <v>9.4999999999999998E-3</v>
      </c>
      <c r="H59" s="14">
        <v>1.1119347664936991E-2</v>
      </c>
      <c r="I59" s="14">
        <v>1.0347376201034738E-2</v>
      </c>
      <c r="J59" s="14">
        <v>1.1089206505667817E-2</v>
      </c>
      <c r="K59" s="14">
        <v>8.2906608144355035E-3</v>
      </c>
      <c r="L59" s="14">
        <v>1.2726382770435633E-2</v>
      </c>
      <c r="M59" s="14">
        <v>1.1252446183953033E-2</v>
      </c>
      <c r="N59" s="14">
        <v>1.0171954468394284E-2</v>
      </c>
      <c r="O59" s="14">
        <v>1.3090909090909091E-2</v>
      </c>
      <c r="P59" s="14">
        <v>8.0000000000000002E-3</v>
      </c>
      <c r="Q59" s="14">
        <v>9.4430992736077475E-3</v>
      </c>
      <c r="R59" s="14">
        <v>1.3087736306349976E-2</v>
      </c>
      <c r="S59" s="14">
        <v>1.1366384522370012E-2</v>
      </c>
      <c r="T59" s="14">
        <v>1.0646019840309702E-2</v>
      </c>
      <c r="U59" s="14">
        <v>1.1119168479574571E-2</v>
      </c>
      <c r="V59" s="14">
        <v>1.2363636363636363E-2</v>
      </c>
      <c r="W59" s="14">
        <v>1.1602610587382161E-2</v>
      </c>
      <c r="X59" s="14">
        <v>1.3698630136986301E-2</v>
      </c>
      <c r="Y59" s="14">
        <v>1.0851217747769471E-2</v>
      </c>
      <c r="Z59" s="14">
        <v>9.8795180722891559E-3</v>
      </c>
      <c r="AA59" s="14">
        <v>1.1028530328458403E-2</v>
      </c>
      <c r="AB59" s="14">
        <v>9.8581389757153165E-3</v>
      </c>
      <c r="AC59" s="14">
        <v>1.1330761812921889E-2</v>
      </c>
      <c r="AD59" s="14">
        <v>8.9199614271938277E-3</v>
      </c>
      <c r="AE59" s="14">
        <v>1.1068334937439845E-2</v>
      </c>
      <c r="AF59" s="14">
        <v>1.1028530328458403E-2</v>
      </c>
      <c r="AG59" s="14">
        <v>1.1262880421758926E-2</v>
      </c>
      <c r="AH59" s="14">
        <v>9.5992320614350854E-3</v>
      </c>
      <c r="AI59" s="14">
        <v>1.0103439980755352E-2</v>
      </c>
      <c r="AJ59" s="14">
        <v>1.0113171201541055E-2</v>
      </c>
      <c r="AK59" s="14">
        <v>1.2027904738994467E-2</v>
      </c>
      <c r="AL59" s="14">
        <v>7.2324011571841852E-3</v>
      </c>
      <c r="AM59" s="14">
        <v>1.1257485029940119E-2</v>
      </c>
      <c r="AN59" s="14">
        <v>1.0559155267578594E-2</v>
      </c>
      <c r="AO59" s="14">
        <v>1.2227283625029969E-2</v>
      </c>
      <c r="AP59" s="14">
        <v>1.1728099569171853E-2</v>
      </c>
      <c r="AQ59" s="14">
        <v>8.8835534213685466E-3</v>
      </c>
      <c r="AR59" s="14">
        <v>8.1691494473810668E-3</v>
      </c>
      <c r="AS59" s="14">
        <v>1.1333494092114782E-2</v>
      </c>
      <c r="AT59" s="14">
        <v>9.0909090909090905E-3</v>
      </c>
      <c r="AU59" s="14">
        <v>9.5946270088750306E-3</v>
      </c>
      <c r="AV59" s="14">
        <v>9.8368522072936667E-3</v>
      </c>
      <c r="AW59" s="14">
        <v>1.2218495448011501E-2</v>
      </c>
      <c r="AX59" s="14">
        <v>1.0294469715106535E-2</v>
      </c>
      <c r="AY59" s="14">
        <v>9.1017964071856295E-3</v>
      </c>
      <c r="AZ59" s="14">
        <v>9.1346153846153851E-3</v>
      </c>
      <c r="BA59" s="14">
        <v>8.6434573829531815E-3</v>
      </c>
      <c r="BB59" s="14">
        <v>1.2521069106669877E-2</v>
      </c>
      <c r="BC59" s="14">
        <v>1.1060351045924502E-2</v>
      </c>
      <c r="BD59" s="14">
        <v>1.2755716004813478E-2</v>
      </c>
      <c r="BE59" s="14">
        <v>9.1390091390091393E-3</v>
      </c>
      <c r="BF59" s="14">
        <v>1.2449126167105579E-2</v>
      </c>
      <c r="BG59" s="14">
        <v>9.8534006248497952E-3</v>
      </c>
      <c r="BH59" s="14">
        <v>1.1744966442953021E-2</v>
      </c>
      <c r="BI59" s="14">
        <v>1.0604965051819716E-2</v>
      </c>
      <c r="BJ59" s="14">
        <v>8.6559269055061314E-3</v>
      </c>
      <c r="BK59" s="14">
        <v>1.0579466217840828E-2</v>
      </c>
      <c r="BL59" s="14">
        <v>9.3659942363112387E-3</v>
      </c>
      <c r="BM59" s="14">
        <v>1.0866940352571842E-2</v>
      </c>
      <c r="BN59" s="14">
        <v>1.1028530328458403E-2</v>
      </c>
      <c r="BO59" s="14">
        <v>1.033902380379899E-2</v>
      </c>
      <c r="BP59" s="14">
        <v>1.1756238003838772E-2</v>
      </c>
      <c r="BQ59" s="14">
        <v>9.1500120394895253E-3</v>
      </c>
      <c r="BR59" s="14">
        <v>8.1691494473810668E-3</v>
      </c>
      <c r="BS59" s="14">
        <v>9.3570057581573891E-3</v>
      </c>
      <c r="BT59" s="14">
        <v>9.1654606849975884E-3</v>
      </c>
      <c r="BU59" s="14">
        <v>1.0822510822510822E-2</v>
      </c>
      <c r="BV59" s="14">
        <v>8.2066135650494809E-3</v>
      </c>
      <c r="BW59" s="14">
        <v>1.0806916426512969E-2</v>
      </c>
      <c r="BX59" s="14">
        <v>8.6746987951807231E-3</v>
      </c>
      <c r="BY59" s="14">
        <v>9.1390091390091393E-3</v>
      </c>
      <c r="BZ59" s="14">
        <v>1.057438115837539E-2</v>
      </c>
      <c r="CA59" s="14">
        <v>6.9661301945712229E-3</v>
      </c>
      <c r="CB59" s="14">
        <v>7.4162679425837322E-3</v>
      </c>
      <c r="CC59" s="14">
        <v>8.1888246628131021E-3</v>
      </c>
      <c r="CD59" s="14">
        <v>8.1829121540312882E-3</v>
      </c>
      <c r="CE59" s="14">
        <v>1.015228426395939E-2</v>
      </c>
      <c r="CF59" s="14">
        <v>9.381765696415684E-3</v>
      </c>
      <c r="CG59" s="14">
        <v>8.872901678657074E-3</v>
      </c>
      <c r="CH59" s="14">
        <v>8.9092222489766427E-3</v>
      </c>
      <c r="CI59" s="14">
        <v>1.1314395763119885E-2</v>
      </c>
      <c r="CJ59" s="14">
        <v>9.4316807738815001E-3</v>
      </c>
      <c r="CK59" s="14">
        <v>8.462282398452611E-3</v>
      </c>
      <c r="CL59" s="14">
        <v>1.1571841851494697E-2</v>
      </c>
      <c r="CM59" s="14">
        <v>9.6315916205152903E-3</v>
      </c>
      <c r="CN59" s="14">
        <v>8.4418716835504108E-3</v>
      </c>
      <c r="CO59" s="14">
        <v>1.0935601458080195E-2</v>
      </c>
      <c r="CP59" s="14">
        <v>8.0077651055569035E-3</v>
      </c>
      <c r="CQ59" s="14">
        <v>9.2367525522605732E-3</v>
      </c>
      <c r="CR59" s="14">
        <v>7.522446008250425E-3</v>
      </c>
      <c r="CS59" s="14">
        <v>8.0331061343719579E-3</v>
      </c>
      <c r="CT59" s="14">
        <v>5.8479532163742687E-3</v>
      </c>
      <c r="CU59" s="14">
        <v>6.5581734272528542E-3</v>
      </c>
      <c r="CV59" s="14">
        <v>7.5591319190441352E-3</v>
      </c>
      <c r="CW59" s="14">
        <v>1.1135857461024499E-2</v>
      </c>
      <c r="CX59" s="14">
        <v>8.3073727933541015E-3</v>
      </c>
      <c r="CY59" s="15"/>
    </row>
    <row r="60" spans="2:103" x14ac:dyDescent="0.2">
      <c r="B60" s="16">
        <v>52</v>
      </c>
      <c r="C60" s="14">
        <v>8.7029758562605277E-3</v>
      </c>
      <c r="D60" s="14">
        <v>9.2056812204103101E-3</v>
      </c>
      <c r="E60" s="14">
        <v>6.3564708873633359E-3</v>
      </c>
      <c r="F60" s="14">
        <v>6.8216270843860539E-3</v>
      </c>
      <c r="G60" s="14">
        <v>9.75E-3</v>
      </c>
      <c r="H60" s="14">
        <v>8.401284902396838E-3</v>
      </c>
      <c r="I60" s="14">
        <v>1.1086474501108648E-2</v>
      </c>
      <c r="J60" s="14">
        <v>9.364218827008379E-3</v>
      </c>
      <c r="K60" s="14">
        <v>8.778346744696415E-3</v>
      </c>
      <c r="L60" s="14">
        <v>1.0523739598629466E-2</v>
      </c>
      <c r="M60" s="14">
        <v>1.0273972602739725E-2</v>
      </c>
      <c r="N60" s="14">
        <v>9.4453862920804068E-3</v>
      </c>
      <c r="O60" s="14">
        <v>1.1151515151515152E-2</v>
      </c>
      <c r="P60" s="14">
        <v>8.4848484848484857E-3</v>
      </c>
      <c r="Q60" s="14">
        <v>9.4430992736077475E-3</v>
      </c>
      <c r="R60" s="14">
        <v>1.2845370819195347E-2</v>
      </c>
      <c r="S60" s="14">
        <v>1.2091898428053204E-2</v>
      </c>
      <c r="T60" s="14">
        <v>1.2581659811275103E-2</v>
      </c>
      <c r="U60" s="14">
        <v>9.4271211022480053E-3</v>
      </c>
      <c r="V60" s="14">
        <v>1.1151515151515152E-2</v>
      </c>
      <c r="W60" s="14">
        <v>1.1119168479574571E-2</v>
      </c>
      <c r="X60" s="14">
        <v>1.2016342225426579E-2</v>
      </c>
      <c r="Y60" s="14">
        <v>1.0851217747769471E-2</v>
      </c>
      <c r="Z60" s="14">
        <v>1.1566265060240964E-2</v>
      </c>
      <c r="AA60" s="14">
        <v>9.3502757132582111E-3</v>
      </c>
      <c r="AB60" s="14">
        <v>1.1300793459966338E-2</v>
      </c>
      <c r="AC60" s="14">
        <v>1.1089681774349084E-2</v>
      </c>
      <c r="AD60" s="14">
        <v>1.0607521697203472E-2</v>
      </c>
      <c r="AE60" s="14">
        <v>1.0346487006737248E-2</v>
      </c>
      <c r="AF60" s="14">
        <v>1.2227283625029969E-2</v>
      </c>
      <c r="AG60" s="14">
        <v>6.4701653486700216E-3</v>
      </c>
      <c r="AH60" s="14">
        <v>1.1039116870650349E-2</v>
      </c>
      <c r="AI60" s="14">
        <v>9.8628818859754636E-3</v>
      </c>
      <c r="AJ60" s="14">
        <v>9.1500120394895253E-3</v>
      </c>
      <c r="AK60" s="14">
        <v>1.0103439980755352E-2</v>
      </c>
      <c r="AL60" s="14">
        <v>9.1610414657666353E-3</v>
      </c>
      <c r="AM60" s="14">
        <v>1.1017964071856288E-2</v>
      </c>
      <c r="AN60" s="14">
        <v>9.839212862970962E-3</v>
      </c>
      <c r="AO60" s="14">
        <v>1.150803164708703E-2</v>
      </c>
      <c r="AP60" s="14">
        <v>1.2206797510770704E-2</v>
      </c>
      <c r="AQ60" s="14">
        <v>1.1524609843937574E-2</v>
      </c>
      <c r="AR60" s="14">
        <v>8.1691494473810668E-3</v>
      </c>
      <c r="AS60" s="14">
        <v>7.716421509524958E-3</v>
      </c>
      <c r="AT60" s="14">
        <v>8.3732057416267946E-3</v>
      </c>
      <c r="AU60" s="14">
        <v>1.3192612137203167E-2</v>
      </c>
      <c r="AV60" s="14">
        <v>1.055662188099808E-2</v>
      </c>
      <c r="AW60" s="14">
        <v>1.0541447053186392E-2</v>
      </c>
      <c r="AX60" s="14">
        <v>1.0294469715106535E-2</v>
      </c>
      <c r="AY60" s="14">
        <v>1.1976047904191617E-2</v>
      </c>
      <c r="AZ60" s="14">
        <v>1.1298076923076923E-2</v>
      </c>
      <c r="BA60" s="14">
        <v>8.4033613445378148E-3</v>
      </c>
      <c r="BB60" s="14">
        <v>1.1798699735131231E-2</v>
      </c>
      <c r="BC60" s="14">
        <v>1.2262563116133687E-2</v>
      </c>
      <c r="BD60" s="14">
        <v>1.2755716004813478E-2</v>
      </c>
      <c r="BE60" s="14">
        <v>1.2506012506012507E-2</v>
      </c>
      <c r="BF60" s="14">
        <v>9.5762508977735219E-3</v>
      </c>
      <c r="BG60" s="14">
        <v>9.6130737803412636E-3</v>
      </c>
      <c r="BH60" s="14">
        <v>9.1083413231064243E-3</v>
      </c>
      <c r="BI60" s="14">
        <v>1.1810074716799228E-2</v>
      </c>
      <c r="BJ60" s="14">
        <v>1.0819908631882664E-2</v>
      </c>
      <c r="BK60" s="14">
        <v>1.0098581389757152E-2</v>
      </c>
      <c r="BL60" s="14">
        <v>9.3659942363112387E-3</v>
      </c>
      <c r="BM60" s="14">
        <v>9.4180149722289299E-3</v>
      </c>
      <c r="BN60" s="14">
        <v>1.2946535602972908E-2</v>
      </c>
      <c r="BO60" s="14">
        <v>1.1541235874008175E-2</v>
      </c>
      <c r="BP60" s="14">
        <v>1.055662188099808E-2</v>
      </c>
      <c r="BQ60" s="14">
        <v>8.668432458463762E-3</v>
      </c>
      <c r="BR60" s="14">
        <v>9.3704949543488708E-3</v>
      </c>
      <c r="BS60" s="14">
        <v>1.1756238003838772E-2</v>
      </c>
      <c r="BT60" s="14">
        <v>1.0130246020260492E-2</v>
      </c>
      <c r="BU60" s="14">
        <v>1.0341510341510341E-2</v>
      </c>
      <c r="BV60" s="14">
        <v>1.1344436398744872E-2</v>
      </c>
      <c r="BW60" s="14">
        <v>1.0086455331412104E-2</v>
      </c>
      <c r="BX60" s="14">
        <v>9.1566265060240969E-3</v>
      </c>
      <c r="BY60" s="14">
        <v>8.658008658008658E-3</v>
      </c>
      <c r="BZ60" s="14">
        <v>9.8534006248497952E-3</v>
      </c>
      <c r="CA60" s="14">
        <v>9.3682440547681965E-3</v>
      </c>
      <c r="CB60" s="14">
        <v>1.0047846889952153E-2</v>
      </c>
      <c r="CC60" s="14">
        <v>8.9113680154142578E-3</v>
      </c>
      <c r="CD60" s="14">
        <v>1.058965102286402E-2</v>
      </c>
      <c r="CE60" s="14">
        <v>1.1360889533478366E-2</v>
      </c>
      <c r="CF60" s="14">
        <v>8.1789752225162379E-3</v>
      </c>
      <c r="CG60" s="14">
        <v>9.8321342925659465E-3</v>
      </c>
      <c r="CH60" s="14">
        <v>1.1557909944618349E-2</v>
      </c>
      <c r="CI60" s="14">
        <v>1.059220028887819E-2</v>
      </c>
      <c r="CJ60" s="14">
        <v>8.7061668681983079E-3</v>
      </c>
      <c r="CK60" s="14">
        <v>7.7369439071566732E-3</v>
      </c>
      <c r="CL60" s="14">
        <v>8.4378013500482161E-3</v>
      </c>
      <c r="CM60" s="14">
        <v>9.8723814110281728E-3</v>
      </c>
      <c r="CN60" s="14">
        <v>9.4066570188133143E-3</v>
      </c>
      <c r="CO60" s="14">
        <v>1.1664641555285541E-2</v>
      </c>
      <c r="CP60" s="14">
        <v>1.0191701043436059E-2</v>
      </c>
      <c r="CQ60" s="14">
        <v>8.5075352455031596E-3</v>
      </c>
      <c r="CR60" s="14">
        <v>7.522446008250425E-3</v>
      </c>
      <c r="CS60" s="14">
        <v>1.0223953261927946E-2</v>
      </c>
      <c r="CT60" s="14">
        <v>8.0409356725146194E-3</v>
      </c>
      <c r="CU60" s="14">
        <v>1.0444498421180471E-2</v>
      </c>
      <c r="CV60" s="14">
        <v>1.0729090465740063E-2</v>
      </c>
      <c r="CW60" s="14">
        <v>8.1662954714179659E-3</v>
      </c>
      <c r="CX60" s="14">
        <v>8.0477673935617864E-3</v>
      </c>
      <c r="CY60" s="15"/>
    </row>
    <row r="61" spans="2:103" x14ac:dyDescent="0.2">
      <c r="B61" s="10">
        <v>53</v>
      </c>
      <c r="C61" s="14">
        <v>8.4222346996069616E-3</v>
      </c>
      <c r="D61" s="14">
        <v>8.4166228300894264E-3</v>
      </c>
      <c r="E61" s="14">
        <v>9.9160945842868033E-3</v>
      </c>
      <c r="F61" s="14">
        <v>9.3481556341586652E-3</v>
      </c>
      <c r="G61" s="14">
        <v>5.4999999999999997E-3</v>
      </c>
      <c r="H61" s="14">
        <v>1.0378057820607857E-2</v>
      </c>
      <c r="I61" s="14">
        <v>1.0347376201034738E-2</v>
      </c>
      <c r="J61" s="14">
        <v>8.3785115820601275E-3</v>
      </c>
      <c r="K61" s="14">
        <v>9.7537186052182399E-3</v>
      </c>
      <c r="L61" s="14">
        <v>8.0763582966226141E-3</v>
      </c>
      <c r="M61" s="14">
        <v>1.223091976516634E-2</v>
      </c>
      <c r="N61" s="14">
        <v>1.0656333252603536E-2</v>
      </c>
      <c r="O61" s="14">
        <v>1.0424242424242424E-2</v>
      </c>
      <c r="P61" s="14">
        <v>8.7272727272727276E-3</v>
      </c>
      <c r="Q61" s="14">
        <v>9.6852300242130755E-3</v>
      </c>
      <c r="R61" s="14">
        <v>1.2118274357731459E-2</v>
      </c>
      <c r="S61" s="14">
        <v>1.1608222490931077E-2</v>
      </c>
      <c r="T61" s="14">
        <v>1.1613839825792402E-2</v>
      </c>
      <c r="U61" s="14">
        <v>1.2086052695189751E-2</v>
      </c>
      <c r="V61" s="14">
        <v>1.090909090909091E-2</v>
      </c>
      <c r="W61" s="14">
        <v>1.0635726371766982E-2</v>
      </c>
      <c r="X61" s="14">
        <v>1.2016342225426579E-2</v>
      </c>
      <c r="Y61" s="14">
        <v>9.8866650590788523E-3</v>
      </c>
      <c r="Z61" s="14">
        <v>8.4337349397590362E-3</v>
      </c>
      <c r="AA61" s="14">
        <v>1.006952769120115E-2</v>
      </c>
      <c r="AB61" s="14">
        <v>1.3224332772301034E-2</v>
      </c>
      <c r="AC61" s="14">
        <v>1.0366441658630666E-2</v>
      </c>
      <c r="AD61" s="14">
        <v>9.4021215043394411E-3</v>
      </c>
      <c r="AE61" s="14">
        <v>1.1308950914340712E-2</v>
      </c>
      <c r="AF61" s="14">
        <v>1.0309278350515464E-2</v>
      </c>
      <c r="AG61" s="14">
        <v>1.0064701653486701E-2</v>
      </c>
      <c r="AH61" s="14">
        <v>1.0559155267578594E-2</v>
      </c>
      <c r="AI61" s="14">
        <v>9.8628818859754636E-3</v>
      </c>
      <c r="AJ61" s="14">
        <v>1.396580784974717E-2</v>
      </c>
      <c r="AK61" s="14">
        <v>8.1789752225162379E-3</v>
      </c>
      <c r="AL61" s="14">
        <v>1.253616200578592E-2</v>
      </c>
      <c r="AM61" s="14">
        <v>1.1017964071856288E-2</v>
      </c>
      <c r="AN61" s="14">
        <v>1.2239020878329733E-2</v>
      </c>
      <c r="AO61" s="14">
        <v>1.2706784943658594E-2</v>
      </c>
      <c r="AP61" s="14">
        <v>1.077070368597415E-2</v>
      </c>
      <c r="AQ61" s="14">
        <v>1.0084033613445379E-2</v>
      </c>
      <c r="AR61" s="14">
        <v>1.2493993272465162E-2</v>
      </c>
      <c r="AS61" s="14">
        <v>8.6809741982155769E-3</v>
      </c>
      <c r="AT61" s="14">
        <v>1.1244019138755982E-2</v>
      </c>
      <c r="AU61" s="14">
        <v>1.0554089709762533E-2</v>
      </c>
      <c r="AV61" s="14">
        <v>9.3570057581573891E-3</v>
      </c>
      <c r="AW61" s="14">
        <v>1.1020603737422138E-2</v>
      </c>
      <c r="AX61" s="14">
        <v>8.8580320804405067E-3</v>
      </c>
      <c r="AY61" s="14">
        <v>1.0778443113772455E-2</v>
      </c>
      <c r="AZ61" s="14">
        <v>8.4134615384615381E-3</v>
      </c>
      <c r="BA61" s="14">
        <v>1.2244897959183673E-2</v>
      </c>
      <c r="BB61" s="14">
        <v>1.0594750782566819E-2</v>
      </c>
      <c r="BC61" s="14">
        <v>1.0579466217840828E-2</v>
      </c>
      <c r="BD61" s="14">
        <v>1.0830324909747292E-2</v>
      </c>
      <c r="BE61" s="14">
        <v>1.2987012987012988E-2</v>
      </c>
      <c r="BF61" s="14">
        <v>9.5762508977735219E-3</v>
      </c>
      <c r="BG61" s="14">
        <v>1.0093727469358327E-2</v>
      </c>
      <c r="BH61" s="14">
        <v>9.1083413231064243E-3</v>
      </c>
      <c r="BI61" s="14">
        <v>9.8818992528320083E-3</v>
      </c>
      <c r="BJ61" s="14">
        <v>1.1060351045924502E-2</v>
      </c>
      <c r="BK61" s="14">
        <v>8.4154844914642937E-3</v>
      </c>
      <c r="BL61" s="14">
        <v>9.8463016330451493E-3</v>
      </c>
      <c r="BM61" s="14">
        <v>7.4861144651050468E-3</v>
      </c>
      <c r="BN61" s="14">
        <v>1.0549029009829777E-2</v>
      </c>
      <c r="BO61" s="14">
        <v>7.93459966338062E-3</v>
      </c>
      <c r="BP61" s="14">
        <v>1.0316698656429943E-2</v>
      </c>
      <c r="BQ61" s="14">
        <v>1.1557909944618349E-2</v>
      </c>
      <c r="BR61" s="14">
        <v>9.1302258529553093E-3</v>
      </c>
      <c r="BS61" s="14">
        <v>1.0316698656429943E-2</v>
      </c>
      <c r="BT61" s="14">
        <v>8.4418716835504108E-3</v>
      </c>
      <c r="BU61" s="14">
        <v>7.215007215007215E-3</v>
      </c>
      <c r="BV61" s="14">
        <v>9.4134685010861703E-3</v>
      </c>
      <c r="BW61" s="14">
        <v>1.0326609029779058E-2</v>
      </c>
      <c r="BX61" s="14">
        <v>1.0843373493975903E-2</v>
      </c>
      <c r="BY61" s="14">
        <v>7.4555074555074556E-3</v>
      </c>
      <c r="BZ61" s="14">
        <v>1.2496995914443643E-2</v>
      </c>
      <c r="CA61" s="14">
        <v>1.0569300984866683E-2</v>
      </c>
      <c r="CB61" s="14">
        <v>8.6124401913875593E-3</v>
      </c>
      <c r="CC61" s="14">
        <v>6.5028901734104048E-3</v>
      </c>
      <c r="CD61" s="14">
        <v>9.6269554753309269E-3</v>
      </c>
      <c r="CE61" s="14">
        <v>9.9105632100555952E-3</v>
      </c>
      <c r="CF61" s="14">
        <v>1.0825114265095021E-2</v>
      </c>
      <c r="CG61" s="14">
        <v>1.1270983213429257E-2</v>
      </c>
      <c r="CH61" s="14">
        <v>1.1798699735131231E-2</v>
      </c>
      <c r="CI61" s="14">
        <v>8.425613866153106E-3</v>
      </c>
      <c r="CJ61" s="14">
        <v>8.9480048367593708E-3</v>
      </c>
      <c r="CK61" s="14">
        <v>8.2205029013539647E-3</v>
      </c>
      <c r="CL61" s="14">
        <v>9.643201542912247E-3</v>
      </c>
      <c r="CM61" s="14">
        <v>7.9460630869251144E-3</v>
      </c>
      <c r="CN61" s="14">
        <v>9.1654606849975884E-3</v>
      </c>
      <c r="CO61" s="14">
        <v>1.0935601458080195E-2</v>
      </c>
      <c r="CP61" s="14">
        <v>8.2504246542101436E-3</v>
      </c>
      <c r="CQ61" s="14">
        <v>8.2644628099173556E-3</v>
      </c>
      <c r="CR61" s="14">
        <v>1.0919679689395778E-2</v>
      </c>
      <c r="CS61" s="14">
        <v>9.7370983446932822E-3</v>
      </c>
      <c r="CT61" s="14">
        <v>6.5789473684210523E-3</v>
      </c>
      <c r="CU61" s="14">
        <v>1.11731843575419E-2</v>
      </c>
      <c r="CV61" s="14">
        <v>8.5345037795659592E-3</v>
      </c>
      <c r="CW61" s="14">
        <v>8.1662954714179659E-3</v>
      </c>
      <c r="CX61" s="14">
        <v>6.7497403946002073E-3</v>
      </c>
      <c r="CY61" s="15"/>
    </row>
    <row r="62" spans="2:103" x14ac:dyDescent="0.2">
      <c r="B62" s="10">
        <v>54</v>
      </c>
      <c r="C62" s="14">
        <v>1.0387422796181921E-2</v>
      </c>
      <c r="D62" s="14">
        <v>8.4166228300894264E-3</v>
      </c>
      <c r="E62" s="14">
        <v>1.0170353419781338E-2</v>
      </c>
      <c r="F62" s="14">
        <v>9.6008084891359268E-3</v>
      </c>
      <c r="G62" s="14">
        <v>1.125E-2</v>
      </c>
      <c r="H62" s="14">
        <v>1.1613540894489745E-2</v>
      </c>
      <c r="I62" s="14">
        <v>7.1446169007144617E-3</v>
      </c>
      <c r="J62" s="14">
        <v>1.0349926071956629E-2</v>
      </c>
      <c r="K62" s="14">
        <v>1.1216776396000975E-2</v>
      </c>
      <c r="L62" s="14">
        <v>1.297112090063632E-2</v>
      </c>
      <c r="M62" s="14">
        <v>1.0763209393346379E-2</v>
      </c>
      <c r="N62" s="14">
        <v>1.0656333252603536E-2</v>
      </c>
      <c r="O62" s="14">
        <v>9.2121212121212114E-3</v>
      </c>
      <c r="P62" s="14">
        <v>9.696969696969697E-3</v>
      </c>
      <c r="Q62" s="14">
        <v>1.5012106537530266E-2</v>
      </c>
      <c r="R62" s="14">
        <v>1.4541929229277752E-2</v>
      </c>
      <c r="S62" s="14">
        <v>7.980652962515114E-3</v>
      </c>
      <c r="T62" s="14">
        <v>1.1855794822163078E-2</v>
      </c>
      <c r="U62" s="14">
        <v>9.6688421561518002E-3</v>
      </c>
      <c r="V62" s="14">
        <v>9.4545454545454551E-3</v>
      </c>
      <c r="W62" s="14">
        <v>8.7019579405366206E-3</v>
      </c>
      <c r="X62" s="14">
        <v>9.1324200913242004E-3</v>
      </c>
      <c r="Y62" s="14">
        <v>1.1092355919942128E-2</v>
      </c>
      <c r="Z62" s="14">
        <v>1.108433734939759E-2</v>
      </c>
      <c r="AA62" s="14">
        <v>1.1747782306401342E-2</v>
      </c>
      <c r="AB62" s="14">
        <v>1.1060351045924502E-2</v>
      </c>
      <c r="AC62" s="14">
        <v>8.9199614271938277E-3</v>
      </c>
      <c r="AD62" s="14">
        <v>1.0125361620057859E-2</v>
      </c>
      <c r="AE62" s="14">
        <v>1.1549566891241578E-2</v>
      </c>
      <c r="AF62" s="14">
        <v>9.5900263725725247E-3</v>
      </c>
      <c r="AG62" s="14">
        <v>1.1023244668104481E-2</v>
      </c>
      <c r="AH62" s="14">
        <v>9.3592512598992088E-3</v>
      </c>
      <c r="AI62" s="14">
        <v>1.0584556170315132E-2</v>
      </c>
      <c r="AJ62" s="14">
        <v>9.8723814110281728E-3</v>
      </c>
      <c r="AK62" s="14">
        <v>9.1412076016357952E-3</v>
      </c>
      <c r="AL62" s="14">
        <v>1.0366441658630666E-2</v>
      </c>
      <c r="AM62" s="14">
        <v>1.0538922155688623E-2</v>
      </c>
      <c r="AN62" s="14">
        <v>1.3198944084473242E-2</v>
      </c>
      <c r="AO62" s="14">
        <v>1.1268280987772716E-2</v>
      </c>
      <c r="AP62" s="14">
        <v>1.0292005744375299E-2</v>
      </c>
      <c r="AQ62" s="14">
        <v>1.1764705882352941E-2</v>
      </c>
      <c r="AR62" s="14">
        <v>1.1292647765497358E-2</v>
      </c>
      <c r="AS62" s="14">
        <v>1.0368941403424162E-2</v>
      </c>
      <c r="AT62" s="14">
        <v>1.0287081339712919E-2</v>
      </c>
      <c r="AU62" s="14">
        <v>1.1033821060206284E-2</v>
      </c>
      <c r="AV62" s="14">
        <v>8.8771593090211133E-3</v>
      </c>
      <c r="AW62" s="14">
        <v>6.9477719214183038E-3</v>
      </c>
      <c r="AX62" s="14">
        <v>9.5762508977735219E-3</v>
      </c>
      <c r="AY62" s="14">
        <v>1.1497005988023952E-2</v>
      </c>
      <c r="AZ62" s="14">
        <v>1.0096153846153847E-2</v>
      </c>
      <c r="BA62" s="14">
        <v>9.1236494597839134E-3</v>
      </c>
      <c r="BB62" s="14">
        <v>1.0594750782566819E-2</v>
      </c>
      <c r="BC62" s="14">
        <v>1.1300793459966338E-2</v>
      </c>
      <c r="BD62" s="14">
        <v>7.2202166064981952E-3</v>
      </c>
      <c r="BE62" s="14">
        <v>1.0341510341510341E-2</v>
      </c>
      <c r="BF62" s="14">
        <v>8.1398132631074933E-3</v>
      </c>
      <c r="BG62" s="14">
        <v>1.057438115837539E-2</v>
      </c>
      <c r="BH62" s="14">
        <v>8.1495685522531159E-3</v>
      </c>
      <c r="BI62" s="14">
        <v>9.8818992528320083E-3</v>
      </c>
      <c r="BJ62" s="14">
        <v>1.1541235874008175E-2</v>
      </c>
      <c r="BK62" s="14">
        <v>8.6559269055061314E-3</v>
      </c>
      <c r="BL62" s="14">
        <v>9.3659942363112387E-3</v>
      </c>
      <c r="BM62" s="14">
        <v>9.9009900990099011E-3</v>
      </c>
      <c r="BN62" s="14">
        <v>1.0309278350515464E-2</v>
      </c>
      <c r="BO62" s="14">
        <v>1.033902380379899E-2</v>
      </c>
      <c r="BP62" s="14">
        <v>1.2715930902111325E-2</v>
      </c>
      <c r="BQ62" s="14">
        <v>1.1798699735131231E-2</v>
      </c>
      <c r="BR62" s="14">
        <v>9.8510331571359921E-3</v>
      </c>
      <c r="BS62" s="14">
        <v>6.9577735124760074E-3</v>
      </c>
      <c r="BT62" s="14">
        <v>8.4418716835504108E-3</v>
      </c>
      <c r="BU62" s="14">
        <v>7.4555074555074556E-3</v>
      </c>
      <c r="BV62" s="14">
        <v>8.6893555394641567E-3</v>
      </c>
      <c r="BW62" s="14">
        <v>8.6455331412103754E-3</v>
      </c>
      <c r="BX62" s="14">
        <v>8.4337349397590362E-3</v>
      </c>
      <c r="BY62" s="14">
        <v>9.3795093795093799E-3</v>
      </c>
      <c r="BZ62" s="14">
        <v>9.372746935832732E-3</v>
      </c>
      <c r="CA62" s="14">
        <v>8.1671871246697097E-3</v>
      </c>
      <c r="CB62" s="14">
        <v>8.3732057416267946E-3</v>
      </c>
      <c r="CC62" s="14">
        <v>1.2042389210019268E-2</v>
      </c>
      <c r="CD62" s="14">
        <v>9.8676293622141989E-3</v>
      </c>
      <c r="CE62" s="14">
        <v>9.1854000483442104E-3</v>
      </c>
      <c r="CF62" s="14">
        <v>1.106567235987491E-2</v>
      </c>
      <c r="CG62" s="14">
        <v>9.8321342925659465E-3</v>
      </c>
      <c r="CH62" s="14">
        <v>9.6315916205152903E-3</v>
      </c>
      <c r="CI62" s="14">
        <v>8.9070775156475691E-3</v>
      </c>
      <c r="CJ62" s="14">
        <v>8.4643288996372433E-3</v>
      </c>
      <c r="CK62" s="14">
        <v>1.1363636363636364E-2</v>
      </c>
      <c r="CL62" s="14">
        <v>9.643201542912247E-3</v>
      </c>
      <c r="CM62" s="14">
        <v>6.7421141343607027E-3</v>
      </c>
      <c r="CN62" s="14">
        <v>1.0130246020260492E-2</v>
      </c>
      <c r="CO62" s="14">
        <v>8.5054678007290396E-3</v>
      </c>
      <c r="CP62" s="14">
        <v>8.493084202863382E-3</v>
      </c>
      <c r="CQ62" s="14">
        <v>1.2396694214876033E-2</v>
      </c>
      <c r="CR62" s="14">
        <v>1.0919679689395778E-2</v>
      </c>
      <c r="CS62" s="14">
        <v>9.0068159688412846E-3</v>
      </c>
      <c r="CT62" s="14">
        <v>7.5536062378167637E-3</v>
      </c>
      <c r="CU62" s="14">
        <v>9.2300218605780911E-3</v>
      </c>
      <c r="CV62" s="14">
        <v>8.2906608144355035E-3</v>
      </c>
      <c r="CW62" s="14">
        <v>9.8985399653551097E-3</v>
      </c>
      <c r="CX62" s="14">
        <v>8.5669781931464167E-3</v>
      </c>
      <c r="CY62" s="15"/>
    </row>
    <row r="63" spans="2:103" x14ac:dyDescent="0.2">
      <c r="B63" s="16">
        <v>55</v>
      </c>
      <c r="C63" s="14">
        <v>8.7029758562605277E-3</v>
      </c>
      <c r="D63" s="14">
        <v>7.8905839032088372E-3</v>
      </c>
      <c r="E63" s="14">
        <v>6.3564708873633359E-3</v>
      </c>
      <c r="F63" s="14">
        <v>1.0611419909044972E-2</v>
      </c>
      <c r="G63" s="14">
        <v>0.01</v>
      </c>
      <c r="H63" s="14">
        <v>6.9187052137385718E-3</v>
      </c>
      <c r="I63" s="14">
        <v>8.130081300813009E-3</v>
      </c>
      <c r="J63" s="14">
        <v>7.8856579595860034E-3</v>
      </c>
      <c r="K63" s="14">
        <v>1.341136308217508E-2</v>
      </c>
      <c r="L63" s="14">
        <v>1.0034263338228096E-2</v>
      </c>
      <c r="M63" s="14">
        <v>9.5401174168297451E-3</v>
      </c>
      <c r="N63" s="14">
        <v>8.9610075078711549E-3</v>
      </c>
      <c r="O63" s="14">
        <v>1.1151515151515152E-2</v>
      </c>
      <c r="P63" s="14">
        <v>1.406060606060606E-2</v>
      </c>
      <c r="Q63" s="14">
        <v>1.1864406779661017E-2</v>
      </c>
      <c r="R63" s="14">
        <v>9.6946194861851666E-3</v>
      </c>
      <c r="S63" s="14">
        <v>9.9153567110036277E-3</v>
      </c>
      <c r="T63" s="14">
        <v>9.1942898620856525E-3</v>
      </c>
      <c r="U63" s="14">
        <v>1.2811215856901136E-2</v>
      </c>
      <c r="V63" s="14">
        <v>1.0181818181818183E-2</v>
      </c>
      <c r="W63" s="14">
        <v>1.1119168479574571E-2</v>
      </c>
      <c r="X63" s="14">
        <v>1.0334054313866858E-2</v>
      </c>
      <c r="Y63" s="14">
        <v>9.8866650590788523E-3</v>
      </c>
      <c r="Z63" s="14">
        <v>1.3253012048192771E-2</v>
      </c>
      <c r="AA63" s="14">
        <v>1.1028530328458403E-2</v>
      </c>
      <c r="AB63" s="14">
        <v>9.3772541476316428E-3</v>
      </c>
      <c r="AC63" s="14">
        <v>1.1571841851494697E-2</v>
      </c>
      <c r="AD63" s="14">
        <v>1.1571841851494697E-2</v>
      </c>
      <c r="AE63" s="14">
        <v>1.1790182868142445E-2</v>
      </c>
      <c r="AF63" s="14">
        <v>1.2467034284344283E-2</v>
      </c>
      <c r="AG63" s="14">
        <v>1.0304337407141146E-2</v>
      </c>
      <c r="AH63" s="14">
        <v>9.1192704583633304E-3</v>
      </c>
      <c r="AI63" s="14">
        <v>1.0103439980755352E-2</v>
      </c>
      <c r="AJ63" s="14">
        <v>1.2039489525644112E-2</v>
      </c>
      <c r="AK63" s="14">
        <v>9.1412076016357952E-3</v>
      </c>
      <c r="AL63" s="14">
        <v>1.0607521697203472E-2</v>
      </c>
      <c r="AM63" s="14">
        <v>8.8622754491017967E-3</v>
      </c>
      <c r="AN63" s="14">
        <v>1.343892488600912E-2</v>
      </c>
      <c r="AO63" s="14">
        <v>1.150803164708703E-2</v>
      </c>
      <c r="AP63" s="14">
        <v>1.0292005744375299E-2</v>
      </c>
      <c r="AQ63" s="14">
        <v>1.0804321728691477E-2</v>
      </c>
      <c r="AR63" s="14">
        <v>1.1052378664103796E-2</v>
      </c>
      <c r="AS63" s="14">
        <v>9.6455268869061975E-3</v>
      </c>
      <c r="AT63" s="14">
        <v>1.4114832535885167E-2</v>
      </c>
      <c r="AU63" s="14">
        <v>1.0554089709762533E-2</v>
      </c>
      <c r="AV63" s="14">
        <v>9.8368522072936667E-3</v>
      </c>
      <c r="AW63" s="14">
        <v>8.8643986583612847E-3</v>
      </c>
      <c r="AX63" s="14">
        <v>9.3368446253291829E-3</v>
      </c>
      <c r="AY63" s="14">
        <v>9.3413173652694605E-3</v>
      </c>
      <c r="AZ63" s="14">
        <v>1.0576923076923078E-2</v>
      </c>
      <c r="BA63" s="14">
        <v>1.1044417767106842E-2</v>
      </c>
      <c r="BB63" s="14">
        <v>8.668432458463762E-3</v>
      </c>
      <c r="BC63" s="14">
        <v>1.033902380379899E-2</v>
      </c>
      <c r="BD63" s="14">
        <v>1.3477737665463297E-2</v>
      </c>
      <c r="BE63" s="14">
        <v>1.1303511303511303E-2</v>
      </c>
      <c r="BF63" s="14">
        <v>1.1252094804883888E-2</v>
      </c>
      <c r="BG63" s="14">
        <v>8.8920932468156688E-3</v>
      </c>
      <c r="BH63" s="14">
        <v>9.3480345158197514E-3</v>
      </c>
      <c r="BI63" s="14">
        <v>1.0604965051819716E-2</v>
      </c>
      <c r="BJ63" s="14">
        <v>7.2132724212551095E-3</v>
      </c>
      <c r="BK63" s="14">
        <v>9.6176965616734788E-3</v>
      </c>
      <c r="BL63" s="14">
        <v>8.6455331412103754E-3</v>
      </c>
      <c r="BM63" s="14">
        <v>1.1832890606133784E-2</v>
      </c>
      <c r="BN63" s="14">
        <v>1.2467034284344283E-2</v>
      </c>
      <c r="BO63" s="14">
        <v>1.0098581389757152E-2</v>
      </c>
      <c r="BP63" s="14">
        <v>8.1573896353166978E-3</v>
      </c>
      <c r="BQ63" s="14">
        <v>9.3908018300024078E-3</v>
      </c>
      <c r="BR63" s="14">
        <v>1.1773185968284479E-2</v>
      </c>
      <c r="BS63" s="14">
        <v>1.2236084452975048E-2</v>
      </c>
      <c r="BT63" s="14">
        <v>1.0371442354076218E-2</v>
      </c>
      <c r="BU63" s="14">
        <v>8.1770081770081767E-3</v>
      </c>
      <c r="BV63" s="14">
        <v>1.1585807385952208E-2</v>
      </c>
      <c r="BW63" s="14">
        <v>9.3659942363112387E-3</v>
      </c>
      <c r="BX63" s="14">
        <v>8.6746987951807231E-3</v>
      </c>
      <c r="BY63" s="14">
        <v>7.9365079365079361E-3</v>
      </c>
      <c r="BZ63" s="14">
        <v>1.0093727469358327E-2</v>
      </c>
      <c r="CA63" s="14">
        <v>8.8878212827288011E-3</v>
      </c>
      <c r="CB63" s="14">
        <v>9.8086124401913881E-3</v>
      </c>
      <c r="CC63" s="14">
        <v>8.670520231213872E-3</v>
      </c>
      <c r="CD63" s="14">
        <v>9.1456077015643795E-3</v>
      </c>
      <c r="CE63" s="14">
        <v>1.0877447425670777E-2</v>
      </c>
      <c r="CF63" s="14">
        <v>1.1546788549434689E-2</v>
      </c>
      <c r="CG63" s="14">
        <v>1.0071942446043165E-2</v>
      </c>
      <c r="CH63" s="14">
        <v>1.0594750782566819E-2</v>
      </c>
      <c r="CI63" s="14">
        <v>1.1795859412614348E-2</v>
      </c>
      <c r="CJ63" s="14">
        <v>7.7388149939540511E-3</v>
      </c>
      <c r="CK63" s="14">
        <v>8.462282398452611E-3</v>
      </c>
      <c r="CL63" s="14">
        <v>1.0607521697203472E-2</v>
      </c>
      <c r="CM63" s="14">
        <v>1.1076330363592584E-2</v>
      </c>
      <c r="CN63" s="14">
        <v>7.4770863482875064E-3</v>
      </c>
      <c r="CO63" s="14">
        <v>9.7205346294046164E-3</v>
      </c>
      <c r="CP63" s="14">
        <v>8.2504246542101436E-3</v>
      </c>
      <c r="CQ63" s="14">
        <v>8.2644628099173556E-3</v>
      </c>
      <c r="CR63" s="14">
        <v>8.9784033001698623E-3</v>
      </c>
      <c r="CS63" s="14">
        <v>8.2765335929892887E-3</v>
      </c>
      <c r="CT63" s="14">
        <v>7.7972709551656916E-3</v>
      </c>
      <c r="CU63" s="14">
        <v>8.0155452999757099E-3</v>
      </c>
      <c r="CV63" s="14">
        <v>7.3152889539136795E-3</v>
      </c>
      <c r="CW63" s="14">
        <v>8.9086859688195987E-3</v>
      </c>
      <c r="CX63" s="14">
        <v>6.4901349948078921E-3</v>
      </c>
      <c r="CY63" s="15"/>
    </row>
    <row r="64" spans="2:103" x14ac:dyDescent="0.2">
      <c r="B64" s="10">
        <v>56</v>
      </c>
      <c r="C64" s="14">
        <v>9.5451993262212244E-3</v>
      </c>
      <c r="D64" s="14">
        <v>7.3645449763282481E-3</v>
      </c>
      <c r="E64" s="14">
        <v>9.4075769132977369E-3</v>
      </c>
      <c r="F64" s="14">
        <v>1.1116725618999495E-2</v>
      </c>
      <c r="G64" s="14">
        <v>8.7500000000000008E-3</v>
      </c>
      <c r="H64" s="14">
        <v>6.671608598962194E-3</v>
      </c>
      <c r="I64" s="14">
        <v>8.869179600886918E-3</v>
      </c>
      <c r="J64" s="14">
        <v>1.0842779694430755E-2</v>
      </c>
      <c r="K64" s="14">
        <v>9.9975615703486957E-3</v>
      </c>
      <c r="L64" s="14">
        <v>1.2236906510034264E-2</v>
      </c>
      <c r="M64" s="14">
        <v>1.0273972602739725E-2</v>
      </c>
      <c r="N64" s="14">
        <v>9.9297650762896587E-3</v>
      </c>
      <c r="O64" s="14">
        <v>1.1636363636363636E-2</v>
      </c>
      <c r="P64" s="14">
        <v>1.4545454545454545E-2</v>
      </c>
      <c r="Q64" s="14">
        <v>1.3801452784503633E-2</v>
      </c>
      <c r="R64" s="14">
        <v>1.1391177896267571E-2</v>
      </c>
      <c r="S64" s="14">
        <v>1.1608222490931077E-2</v>
      </c>
      <c r="T64" s="14">
        <v>1.4033389789499154E-2</v>
      </c>
      <c r="U64" s="14">
        <v>8.9436789944404155E-3</v>
      </c>
      <c r="V64" s="14">
        <v>1.090909090909091E-2</v>
      </c>
      <c r="W64" s="14">
        <v>9.9105632100555952E-3</v>
      </c>
      <c r="X64" s="14">
        <v>1.0093727469358327E-2</v>
      </c>
      <c r="Y64" s="14">
        <v>1.1092355919942128E-2</v>
      </c>
      <c r="Z64" s="14">
        <v>8.4337349397590362E-3</v>
      </c>
      <c r="AA64" s="14">
        <v>1.4864540877487413E-2</v>
      </c>
      <c r="AB64" s="14">
        <v>1.1781678288050011E-2</v>
      </c>
      <c r="AC64" s="14">
        <v>7.9556412729026044E-3</v>
      </c>
      <c r="AD64" s="14">
        <v>1.0366441658630666E-2</v>
      </c>
      <c r="AE64" s="14">
        <v>1.203079884504331E-2</v>
      </c>
      <c r="AF64" s="14">
        <v>8.8707743946295856E-3</v>
      </c>
      <c r="AG64" s="14">
        <v>1.3419602204648934E-2</v>
      </c>
      <c r="AH64" s="14">
        <v>8.8792896568274538E-3</v>
      </c>
      <c r="AI64" s="14">
        <v>9.6223237911955729E-3</v>
      </c>
      <c r="AJ64" s="14">
        <v>9.8723814110281728E-3</v>
      </c>
      <c r="AK64" s="14">
        <v>1.2027904738994467E-2</v>
      </c>
      <c r="AL64" s="14">
        <v>8.6788813886210219E-3</v>
      </c>
      <c r="AM64" s="14">
        <v>9.8203592814371261E-3</v>
      </c>
      <c r="AN64" s="14">
        <v>1.175905927525798E-2</v>
      </c>
      <c r="AO64" s="14">
        <v>1.1747782306401342E-2</v>
      </c>
      <c r="AP64" s="14">
        <v>1.3642891335567257E-2</v>
      </c>
      <c r="AQ64" s="14">
        <v>8.1632653061224497E-3</v>
      </c>
      <c r="AR64" s="14">
        <v>1.1052378664103796E-2</v>
      </c>
      <c r="AS64" s="14">
        <v>1.1333494092114782E-2</v>
      </c>
      <c r="AT64" s="14">
        <v>9.0909090909090905E-3</v>
      </c>
      <c r="AU64" s="14">
        <v>1.1753418085871912E-2</v>
      </c>
      <c r="AV64" s="14">
        <v>9.3570057581573891E-3</v>
      </c>
      <c r="AW64" s="14">
        <v>9.3435553425970288E-3</v>
      </c>
      <c r="AX64" s="14">
        <v>1.0294469715106535E-2</v>
      </c>
      <c r="AY64" s="14">
        <v>1.0059880239520959E-2</v>
      </c>
      <c r="AZ64" s="14">
        <v>1.0576923076923078E-2</v>
      </c>
      <c r="BA64" s="14">
        <v>1.0804321728691477E-2</v>
      </c>
      <c r="BB64" s="14">
        <v>1.0113171201541055E-2</v>
      </c>
      <c r="BC64" s="14">
        <v>1.0098581389757152E-2</v>
      </c>
      <c r="BD64" s="14">
        <v>1.1552346570397111E-2</v>
      </c>
      <c r="BE64" s="14">
        <v>1.0341510341510341E-2</v>
      </c>
      <c r="BF64" s="14">
        <v>8.8580320804405067E-3</v>
      </c>
      <c r="BG64" s="14">
        <v>8.8920932468156688E-3</v>
      </c>
      <c r="BH64" s="14">
        <v>8.1495685522531159E-3</v>
      </c>
      <c r="BI64" s="14">
        <v>9.1588334538443006E-3</v>
      </c>
      <c r="BJ64" s="14">
        <v>6.4919451791295981E-3</v>
      </c>
      <c r="BK64" s="14">
        <v>1.0579466217840828E-2</v>
      </c>
      <c r="BL64" s="14">
        <v>8.1652257444764648E-3</v>
      </c>
      <c r="BM64" s="14">
        <v>9.6595025356194155E-3</v>
      </c>
      <c r="BN64" s="14">
        <v>9.3502757132582111E-3</v>
      </c>
      <c r="BO64" s="14">
        <v>8.4154844914642937E-3</v>
      </c>
      <c r="BP64" s="14">
        <v>1.0316698656429943E-2</v>
      </c>
      <c r="BQ64" s="14">
        <v>9.1500120394895253E-3</v>
      </c>
      <c r="BR64" s="14">
        <v>9.8510331571359921E-3</v>
      </c>
      <c r="BS64" s="14">
        <v>1.055662188099808E-2</v>
      </c>
      <c r="BT64" s="14">
        <v>8.6830680173661367E-3</v>
      </c>
      <c r="BU64" s="14">
        <v>1.0341510341510341E-2</v>
      </c>
      <c r="BV64" s="14">
        <v>9.4134685010861703E-3</v>
      </c>
      <c r="BW64" s="14">
        <v>8.6455331412103754E-3</v>
      </c>
      <c r="BX64" s="14">
        <v>1.0602409638554217E-2</v>
      </c>
      <c r="BY64" s="14">
        <v>1.0582010582010581E-2</v>
      </c>
      <c r="BZ64" s="14">
        <v>7.6904590242730109E-3</v>
      </c>
      <c r="CA64" s="14">
        <v>1.1289935142925775E-2</v>
      </c>
      <c r="CB64" s="14">
        <v>9.5693779904306216E-3</v>
      </c>
      <c r="CC64" s="14">
        <v>8.670520231213872E-3</v>
      </c>
      <c r="CD64" s="14">
        <v>9.3862815884476532E-3</v>
      </c>
      <c r="CE64" s="14">
        <v>1.0635726371766982E-2</v>
      </c>
      <c r="CF64" s="14">
        <v>7.4573009381765695E-3</v>
      </c>
      <c r="CG64" s="14">
        <v>1.1990407673860911E-2</v>
      </c>
      <c r="CH64" s="14">
        <v>1.1798699735131231E-2</v>
      </c>
      <c r="CI64" s="14">
        <v>8.9070775156475691E-3</v>
      </c>
      <c r="CJ64" s="14">
        <v>8.9480048367593708E-3</v>
      </c>
      <c r="CK64" s="14">
        <v>1.0880077369439071E-2</v>
      </c>
      <c r="CL64" s="14">
        <v>1.0366441658630666E-2</v>
      </c>
      <c r="CM64" s="14">
        <v>9.8723814110281728E-3</v>
      </c>
      <c r="CN64" s="14">
        <v>9.1654606849975884E-3</v>
      </c>
      <c r="CO64" s="14">
        <v>8.7484811664641556E-3</v>
      </c>
      <c r="CP64" s="14">
        <v>7.7651055569036643E-3</v>
      </c>
      <c r="CQ64" s="14">
        <v>1.0938259601361206E-2</v>
      </c>
      <c r="CR64" s="14">
        <v>7.7651055569036643E-3</v>
      </c>
      <c r="CS64" s="14">
        <v>9.4936708860759497E-3</v>
      </c>
      <c r="CT64" s="14">
        <v>7.3099415204678359E-3</v>
      </c>
      <c r="CU64" s="14">
        <v>8.744231236337139E-3</v>
      </c>
      <c r="CV64" s="14">
        <v>9.0221897098268708E-3</v>
      </c>
      <c r="CW64" s="14">
        <v>9.6510764662212315E-3</v>
      </c>
      <c r="CX64" s="14">
        <v>9.0861889927310487E-3</v>
      </c>
      <c r="CY64" s="15"/>
    </row>
    <row r="65" spans="2:103" x14ac:dyDescent="0.2">
      <c r="B65" s="10">
        <v>57</v>
      </c>
      <c r="C65" s="14">
        <v>9.2644581695676582E-3</v>
      </c>
      <c r="D65" s="14">
        <v>7.6275644397685426E-3</v>
      </c>
      <c r="E65" s="14">
        <v>1.0424612255275871E-2</v>
      </c>
      <c r="F65" s="14">
        <v>9.8534613441131885E-3</v>
      </c>
      <c r="G65" s="14">
        <v>0.01</v>
      </c>
      <c r="H65" s="14">
        <v>9.6367679762787255E-3</v>
      </c>
      <c r="I65" s="14">
        <v>1.0593742301059375E-2</v>
      </c>
      <c r="J65" s="14">
        <v>1.3799901429275506E-2</v>
      </c>
      <c r="K65" s="14">
        <v>8.778346744696415E-3</v>
      </c>
      <c r="L65" s="14">
        <v>1.0523739598629466E-2</v>
      </c>
      <c r="M65" s="14">
        <v>1.0029354207436399E-2</v>
      </c>
      <c r="N65" s="14">
        <v>8.9610075078711549E-3</v>
      </c>
      <c r="O65" s="14">
        <v>1.0424242424242424E-2</v>
      </c>
      <c r="P65" s="14">
        <v>1.0424242424242424E-2</v>
      </c>
      <c r="Q65" s="14">
        <v>1.2348668280871672E-2</v>
      </c>
      <c r="R65" s="14">
        <v>9.6946194861851666E-3</v>
      </c>
      <c r="S65" s="14">
        <v>1.0882708585247884E-2</v>
      </c>
      <c r="T65" s="14">
        <v>1.2581659811275103E-2</v>
      </c>
      <c r="U65" s="14">
        <v>8.4602368866328256E-3</v>
      </c>
      <c r="V65" s="14">
        <v>8.4848484848484857E-3</v>
      </c>
      <c r="W65" s="14">
        <v>1.1360889533478366E-2</v>
      </c>
      <c r="X65" s="14">
        <v>1.2496995914443643E-2</v>
      </c>
      <c r="Y65" s="14">
        <v>8.4398360260429222E-3</v>
      </c>
      <c r="Z65" s="14">
        <v>1.0843373493975903E-2</v>
      </c>
      <c r="AA65" s="14">
        <v>1.006952769120115E-2</v>
      </c>
      <c r="AB65" s="14">
        <v>1.0098581389757152E-2</v>
      </c>
      <c r="AC65" s="14">
        <v>1.253616200578592E-2</v>
      </c>
      <c r="AD65" s="14">
        <v>9.643201542912247E-3</v>
      </c>
      <c r="AE65" s="14">
        <v>1.275264677574591E-2</v>
      </c>
      <c r="AF65" s="14">
        <v>1.1987532965715655E-2</v>
      </c>
      <c r="AG65" s="14">
        <v>1.0304337407141146E-2</v>
      </c>
      <c r="AH65" s="14">
        <v>1.3198944084473242E-2</v>
      </c>
      <c r="AI65" s="14">
        <v>1.0825114265095021E-2</v>
      </c>
      <c r="AJ65" s="14">
        <v>1.3002648687695642E-2</v>
      </c>
      <c r="AK65" s="14">
        <v>1.2027904738994467E-2</v>
      </c>
      <c r="AL65" s="14">
        <v>1.253616200578592E-2</v>
      </c>
      <c r="AM65" s="14">
        <v>7.6646706586826346E-3</v>
      </c>
      <c r="AN65" s="14">
        <v>1.1519078473722102E-2</v>
      </c>
      <c r="AO65" s="14">
        <v>7.1925197794293931E-3</v>
      </c>
      <c r="AP65" s="14">
        <v>8.8559119195787458E-3</v>
      </c>
      <c r="AQ65" s="14">
        <v>9.1236494597839134E-3</v>
      </c>
      <c r="AR65" s="14">
        <v>1.1773185968284479E-2</v>
      </c>
      <c r="AS65" s="14">
        <v>6.993006993006993E-3</v>
      </c>
      <c r="AT65" s="14">
        <v>1.1483253588516746E-2</v>
      </c>
      <c r="AU65" s="14">
        <v>1.2233149436315663E-2</v>
      </c>
      <c r="AV65" s="14">
        <v>1.1276391554702496E-2</v>
      </c>
      <c r="AW65" s="14">
        <v>6.4686152371825588E-3</v>
      </c>
      <c r="AX65" s="14">
        <v>1.0773282259995211E-2</v>
      </c>
      <c r="AY65" s="14">
        <v>1.1017964071856288E-2</v>
      </c>
      <c r="AZ65" s="14">
        <v>1.1057692307692308E-2</v>
      </c>
      <c r="BA65" s="14">
        <v>8.4033613445378148E-3</v>
      </c>
      <c r="BB65" s="14">
        <v>9.8723814110281728E-3</v>
      </c>
      <c r="BC65" s="14">
        <v>1.1541235874008175E-2</v>
      </c>
      <c r="BD65" s="14">
        <v>1.1070998796630566E-2</v>
      </c>
      <c r="BE65" s="14">
        <v>1.0822510822510822E-2</v>
      </c>
      <c r="BF65" s="14">
        <v>9.8156571702178591E-3</v>
      </c>
      <c r="BG65" s="14">
        <v>1.1295361691900985E-2</v>
      </c>
      <c r="BH65" s="14">
        <v>1.1984659635666348E-2</v>
      </c>
      <c r="BI65" s="14">
        <v>9.3998553868402026E-3</v>
      </c>
      <c r="BJ65" s="14">
        <v>1.033902380379899E-2</v>
      </c>
      <c r="BK65" s="14">
        <v>1.0098581389757152E-2</v>
      </c>
      <c r="BL65" s="14">
        <v>7.9250720461095103E-3</v>
      </c>
      <c r="BM65" s="14">
        <v>9.1765274088384443E-3</v>
      </c>
      <c r="BN65" s="14">
        <v>9.5900263725725247E-3</v>
      </c>
      <c r="BO65" s="14">
        <v>1.033902380379899E-2</v>
      </c>
      <c r="BP65" s="14">
        <v>1.0316698656429943E-2</v>
      </c>
      <c r="BQ65" s="14">
        <v>9.3908018300024078E-3</v>
      </c>
      <c r="BR65" s="14">
        <v>1.1292647765497358E-2</v>
      </c>
      <c r="BS65" s="14">
        <v>9.8368522072936667E-3</v>
      </c>
      <c r="BT65" s="14">
        <v>1.085383502170767E-2</v>
      </c>
      <c r="BU65" s="14">
        <v>1.5151515151515152E-2</v>
      </c>
      <c r="BV65" s="14">
        <v>9.1720975138788324E-3</v>
      </c>
      <c r="BW65" s="14">
        <v>9.6061479346781949E-3</v>
      </c>
      <c r="BX65" s="14">
        <v>9.1566265060240969E-3</v>
      </c>
      <c r="BY65" s="14">
        <v>9.3795093795093799E-3</v>
      </c>
      <c r="BZ65" s="14">
        <v>1.1776015380918048E-2</v>
      </c>
      <c r="CA65" s="14">
        <v>6.4857074225318284E-3</v>
      </c>
      <c r="CB65" s="14">
        <v>1.1722488038277513E-2</v>
      </c>
      <c r="CC65" s="14">
        <v>8.670520231213872E-3</v>
      </c>
      <c r="CD65" s="14">
        <v>7.9422382671480145E-3</v>
      </c>
      <c r="CE65" s="14">
        <v>9.4271211022480053E-3</v>
      </c>
      <c r="CF65" s="14">
        <v>6.9761847486167908E-3</v>
      </c>
      <c r="CG65" s="14">
        <v>8.1534772182254196E-3</v>
      </c>
      <c r="CH65" s="14">
        <v>8.9092222489766427E-3</v>
      </c>
      <c r="CI65" s="14">
        <v>8.425613866153106E-3</v>
      </c>
      <c r="CJ65" s="14">
        <v>1.0399032648125755E-2</v>
      </c>
      <c r="CK65" s="14">
        <v>9.4294003868471959E-3</v>
      </c>
      <c r="CL65" s="14">
        <v>9.4021215043394411E-3</v>
      </c>
      <c r="CM65" s="14">
        <v>7.9460630869251144E-3</v>
      </c>
      <c r="CN65" s="14">
        <v>9.8890496864447661E-3</v>
      </c>
      <c r="CO65" s="14">
        <v>9.4775212636695021E-3</v>
      </c>
      <c r="CP65" s="14">
        <v>9.2210628488231007E-3</v>
      </c>
      <c r="CQ65" s="14">
        <v>9.4798249878463789E-3</v>
      </c>
      <c r="CR65" s="14">
        <v>8.2504246542101436E-3</v>
      </c>
      <c r="CS65" s="14">
        <v>8.7633885102239538E-3</v>
      </c>
      <c r="CT65" s="14">
        <v>8.771929824561403E-3</v>
      </c>
      <c r="CU65" s="14">
        <v>9.4729171726985664E-3</v>
      </c>
      <c r="CV65" s="14">
        <v>6.8276030236527679E-3</v>
      </c>
      <c r="CW65" s="14">
        <v>1.0640930462756744E-2</v>
      </c>
      <c r="CX65" s="14">
        <v>8.3073727933541015E-3</v>
      </c>
      <c r="CY65" s="15"/>
    </row>
    <row r="66" spans="2:103" x14ac:dyDescent="0.2">
      <c r="B66" s="16">
        <v>58</v>
      </c>
      <c r="C66" s="14">
        <v>9.8259404828747888E-3</v>
      </c>
      <c r="D66" s="14">
        <v>8.1536033666491318E-3</v>
      </c>
      <c r="E66" s="14">
        <v>1.3221459445715738E-2</v>
      </c>
      <c r="F66" s="14">
        <v>8.590197069226882E-3</v>
      </c>
      <c r="G66" s="14">
        <v>6.7499999999999999E-3</v>
      </c>
      <c r="H66" s="14">
        <v>7.6599950580677045E-3</v>
      </c>
      <c r="I66" s="14">
        <v>1.0593742301059375E-2</v>
      </c>
      <c r="J66" s="14">
        <v>8.6249383932971904E-3</v>
      </c>
      <c r="K66" s="14">
        <v>6.5837600585223113E-3</v>
      </c>
      <c r="L66" s="14">
        <v>8.8105726872246704E-3</v>
      </c>
      <c r="M66" s="14">
        <v>9.0508806262230915E-3</v>
      </c>
      <c r="N66" s="14">
        <v>7.9922499394526527E-3</v>
      </c>
      <c r="O66" s="14">
        <v>8.0000000000000002E-3</v>
      </c>
      <c r="P66" s="14">
        <v>1.0181818181818183E-2</v>
      </c>
      <c r="Q66" s="14">
        <v>1.1622276029055689E-2</v>
      </c>
      <c r="R66" s="14">
        <v>1.1148812409112942E-2</v>
      </c>
      <c r="S66" s="14">
        <v>8.7061668681983079E-3</v>
      </c>
      <c r="T66" s="14">
        <v>7.9845148802322775E-3</v>
      </c>
      <c r="U66" s="14">
        <v>1.0635726371766982E-2</v>
      </c>
      <c r="V66" s="14">
        <v>9.4545454545454551E-3</v>
      </c>
      <c r="W66" s="14">
        <v>1.3536379018612521E-2</v>
      </c>
      <c r="X66" s="14">
        <v>8.4114395577986056E-3</v>
      </c>
      <c r="Y66" s="14">
        <v>1.0127803231251507E-2</v>
      </c>
      <c r="Z66" s="14">
        <v>1.2289156626506025E-2</v>
      </c>
      <c r="AA66" s="14">
        <v>1.0549029009829777E-2</v>
      </c>
      <c r="AB66" s="14">
        <v>1.1060351045924502E-2</v>
      </c>
      <c r="AC66" s="14">
        <v>7.473481195756991E-3</v>
      </c>
      <c r="AD66" s="14">
        <v>8.9199614271938277E-3</v>
      </c>
      <c r="AE66" s="14">
        <v>1.2993262752646775E-2</v>
      </c>
      <c r="AF66" s="14">
        <v>1.0788779669144091E-2</v>
      </c>
      <c r="AG66" s="14">
        <v>9.1061586388689192E-3</v>
      </c>
      <c r="AH66" s="14">
        <v>9.5992320614350854E-3</v>
      </c>
      <c r="AI66" s="14">
        <v>1.2749579023334135E-2</v>
      </c>
      <c r="AJ66" s="14">
        <v>1.3243438478208525E-2</v>
      </c>
      <c r="AK66" s="14">
        <v>1.1546788549434689E-2</v>
      </c>
      <c r="AL66" s="14">
        <v>1.1812921890067503E-2</v>
      </c>
      <c r="AM66" s="14">
        <v>1.1497005988023952E-2</v>
      </c>
      <c r="AN66" s="14">
        <v>8.6393088552915772E-3</v>
      </c>
      <c r="AO66" s="14">
        <v>9.1105250539438975E-3</v>
      </c>
      <c r="AP66" s="14">
        <v>1.1967448539971278E-2</v>
      </c>
      <c r="AQ66" s="14">
        <v>1.2725090036014406E-2</v>
      </c>
      <c r="AR66" s="14">
        <v>7.6886112445939455E-3</v>
      </c>
      <c r="AS66" s="14">
        <v>1.5673981191222569E-2</v>
      </c>
      <c r="AT66" s="14">
        <v>8.1339712918660281E-3</v>
      </c>
      <c r="AU66" s="14">
        <v>1.2952746461981291E-2</v>
      </c>
      <c r="AV66" s="14">
        <v>1.1276391554702496E-2</v>
      </c>
      <c r="AW66" s="14">
        <v>1.1260182079540009E-2</v>
      </c>
      <c r="AX66" s="14">
        <v>1.0773282259995211E-2</v>
      </c>
      <c r="AY66" s="14">
        <v>1.2694610778443114E-2</v>
      </c>
      <c r="AZ66" s="14">
        <v>9.1346153846153851E-3</v>
      </c>
      <c r="BA66" s="14">
        <v>1.368547418967587E-2</v>
      </c>
      <c r="BB66" s="14">
        <v>1.1317120154105466E-2</v>
      </c>
      <c r="BC66" s="14">
        <v>1.2262563116133687E-2</v>
      </c>
      <c r="BD66" s="14">
        <v>7.9422382671480145E-3</v>
      </c>
      <c r="BE66" s="14">
        <v>9.3795093795093799E-3</v>
      </c>
      <c r="BF66" s="14">
        <v>1.1730907349772564E-2</v>
      </c>
      <c r="BG66" s="14">
        <v>1.1776015380918048E-2</v>
      </c>
      <c r="BH66" s="14">
        <v>1.2943432406519654E-2</v>
      </c>
      <c r="BI66" s="14">
        <v>1.1328030850807424E-2</v>
      </c>
      <c r="BJ66" s="14">
        <v>8.6559269055061314E-3</v>
      </c>
      <c r="BK66" s="14">
        <v>1.2503005530175523E-2</v>
      </c>
      <c r="BL66" s="14">
        <v>1.1287223823246878E-2</v>
      </c>
      <c r="BM66" s="14">
        <v>1.0383965225790872E-2</v>
      </c>
      <c r="BN66" s="14">
        <v>1.006952769120115E-2</v>
      </c>
      <c r="BO66" s="14">
        <v>1.2983890358259196E-2</v>
      </c>
      <c r="BP66" s="14">
        <v>9.1170825335892512E-3</v>
      </c>
      <c r="BQ66" s="14">
        <v>1.0594750782566819E-2</v>
      </c>
      <c r="BR66" s="14">
        <v>9.3704949543488708E-3</v>
      </c>
      <c r="BS66" s="14">
        <v>8.3973128598848375E-3</v>
      </c>
      <c r="BT66" s="14">
        <v>7.9594790159189573E-3</v>
      </c>
      <c r="BU66" s="14">
        <v>1.0341510341510341E-2</v>
      </c>
      <c r="BV66" s="14">
        <v>1.3275404296403573E-2</v>
      </c>
      <c r="BW66" s="14">
        <v>1.0086455331412104E-2</v>
      </c>
      <c r="BX66" s="14">
        <v>9.8795180722891559E-3</v>
      </c>
      <c r="BY66" s="14">
        <v>1.3708513708513708E-2</v>
      </c>
      <c r="BZ66" s="14">
        <v>9.372746935832732E-3</v>
      </c>
      <c r="CA66" s="14">
        <v>1.0329089598846986E-2</v>
      </c>
      <c r="CB66" s="14">
        <v>6.4593301435406699E-3</v>
      </c>
      <c r="CC66" s="14">
        <v>8.1888246628131021E-3</v>
      </c>
      <c r="CD66" s="14">
        <v>1.1552346570397111E-2</v>
      </c>
      <c r="CE66" s="14">
        <v>9.4271211022480053E-3</v>
      </c>
      <c r="CF66" s="14">
        <v>9.6223237911955729E-3</v>
      </c>
      <c r="CG66" s="14">
        <v>7.9136690647482015E-3</v>
      </c>
      <c r="CH66" s="14">
        <v>8.9092222489766427E-3</v>
      </c>
      <c r="CI66" s="14">
        <v>9.3885411651420322E-3</v>
      </c>
      <c r="CJ66" s="14">
        <v>9.9153567110036277E-3</v>
      </c>
      <c r="CK66" s="14">
        <v>8.9458413926499034E-3</v>
      </c>
      <c r="CL66" s="14">
        <v>8.6788813886210219E-3</v>
      </c>
      <c r="CM66" s="14">
        <v>9.6315916205152903E-3</v>
      </c>
      <c r="CN66" s="14">
        <v>6.753497346840328E-3</v>
      </c>
      <c r="CO66" s="14">
        <v>6.8043742405832323E-3</v>
      </c>
      <c r="CP66" s="14">
        <v>8.0077651055569035E-3</v>
      </c>
      <c r="CQ66" s="14">
        <v>8.5075352455031596E-3</v>
      </c>
      <c r="CR66" s="14">
        <v>8.9784033001698623E-3</v>
      </c>
      <c r="CS66" s="14">
        <v>9.7370983446932822E-3</v>
      </c>
      <c r="CT66" s="14">
        <v>7.7972709551656916E-3</v>
      </c>
      <c r="CU66" s="14">
        <v>7.5297546757347586E-3</v>
      </c>
      <c r="CV66" s="14">
        <v>8.5345037795659592E-3</v>
      </c>
      <c r="CW66" s="14">
        <v>7.6713684731502104E-3</v>
      </c>
      <c r="CX66" s="14">
        <v>9.0861889927310487E-3</v>
      </c>
      <c r="CY66" s="15"/>
    </row>
    <row r="67" spans="2:103" x14ac:dyDescent="0.2">
      <c r="B67" s="10">
        <v>59</v>
      </c>
      <c r="C67" s="14">
        <v>6.7377877596855699E-3</v>
      </c>
      <c r="D67" s="14">
        <v>1.0257759074171488E-2</v>
      </c>
      <c r="E67" s="14">
        <v>9.1533180778032037E-3</v>
      </c>
      <c r="F67" s="14">
        <v>8.590197069226882E-3</v>
      </c>
      <c r="G67" s="14">
        <v>0.01</v>
      </c>
      <c r="H67" s="14">
        <v>8.8954781319495919E-3</v>
      </c>
      <c r="I67" s="14">
        <v>7.8837152007883715E-3</v>
      </c>
      <c r="J67" s="14">
        <v>9.6106456382454419E-3</v>
      </c>
      <c r="K67" s="14">
        <v>1.0241404535479151E-2</v>
      </c>
      <c r="L67" s="14">
        <v>1.1257953989231522E-2</v>
      </c>
      <c r="M67" s="14">
        <v>1.1497064579256359E-2</v>
      </c>
      <c r="N67" s="14">
        <v>9.2031968999757817E-3</v>
      </c>
      <c r="O67" s="14">
        <v>8.9696969696969695E-3</v>
      </c>
      <c r="P67" s="14">
        <v>1.1151515151515152E-2</v>
      </c>
      <c r="Q67" s="14">
        <v>8.7167070217917669E-3</v>
      </c>
      <c r="R67" s="14">
        <v>1.3087736306349976E-2</v>
      </c>
      <c r="S67" s="14">
        <v>1.2091898428053204E-2</v>
      </c>
      <c r="T67" s="14">
        <v>1.1129929833051052E-2</v>
      </c>
      <c r="U67" s="14">
        <v>1.1119168479574571E-2</v>
      </c>
      <c r="V67" s="14">
        <v>1.1636363636363636E-2</v>
      </c>
      <c r="W67" s="14">
        <v>1.015228426395939E-2</v>
      </c>
      <c r="X67" s="14">
        <v>1.0334054313866858E-2</v>
      </c>
      <c r="Y67" s="14">
        <v>9.4043887147335428E-3</v>
      </c>
      <c r="Z67" s="14">
        <v>1.0602409638554217E-2</v>
      </c>
      <c r="AA67" s="14">
        <v>1.150803164708703E-2</v>
      </c>
      <c r="AB67" s="14">
        <v>1.2262563116133687E-2</v>
      </c>
      <c r="AC67" s="14">
        <v>1.325940212150434E-2</v>
      </c>
      <c r="AD67" s="14">
        <v>1.0607521697203472E-2</v>
      </c>
      <c r="AE67" s="14">
        <v>1.0587102983638113E-2</v>
      </c>
      <c r="AF67" s="14">
        <v>1.006952769120115E-2</v>
      </c>
      <c r="AG67" s="14">
        <v>1.7014138509465614E-2</v>
      </c>
      <c r="AH67" s="14">
        <v>1.343892488600912E-2</v>
      </c>
      <c r="AI67" s="14">
        <v>1.1546788549434689E-2</v>
      </c>
      <c r="AJ67" s="14">
        <v>8.1868528774379969E-3</v>
      </c>
      <c r="AK67" s="14">
        <v>9.381765696415684E-3</v>
      </c>
      <c r="AL67" s="14">
        <v>1.1330761812921889E-2</v>
      </c>
      <c r="AM67" s="14">
        <v>1.1497005988023952E-2</v>
      </c>
      <c r="AN67" s="14">
        <v>9.5992320614350854E-3</v>
      </c>
      <c r="AO67" s="14">
        <v>1.1268280987772716E-2</v>
      </c>
      <c r="AP67" s="14">
        <v>1.077070368597415E-2</v>
      </c>
      <c r="AQ67" s="14">
        <v>1.0084033613445379E-2</v>
      </c>
      <c r="AR67" s="14">
        <v>6.7275348390197021E-3</v>
      </c>
      <c r="AS67" s="14">
        <v>1.0610079575596816E-2</v>
      </c>
      <c r="AT67" s="14">
        <v>1.1483253588516746E-2</v>
      </c>
      <c r="AU67" s="14">
        <v>1.0793955384984408E-2</v>
      </c>
      <c r="AV67" s="14">
        <v>1.3195777351247601E-2</v>
      </c>
      <c r="AW67" s="14">
        <v>1.2458073790129372E-2</v>
      </c>
      <c r="AX67" s="14">
        <v>9.5762508977735219E-3</v>
      </c>
      <c r="AY67" s="14">
        <v>1.0538922155688623E-2</v>
      </c>
      <c r="AZ67" s="14">
        <v>1.0817307692307692E-2</v>
      </c>
      <c r="BA67" s="14">
        <v>1.0324129651860744E-2</v>
      </c>
      <c r="BB67" s="14">
        <v>1.0835540573079701E-2</v>
      </c>
      <c r="BC67" s="14">
        <v>1.0579466217840828E-2</v>
      </c>
      <c r="BD67" s="14">
        <v>9.1456077015643795E-3</v>
      </c>
      <c r="BE67" s="14">
        <v>1.2265512265512266E-2</v>
      </c>
      <c r="BF67" s="14">
        <v>1.101268853243955E-2</v>
      </c>
      <c r="BG67" s="14">
        <v>9.1324200913242004E-3</v>
      </c>
      <c r="BH67" s="14">
        <v>8.6289549376797701E-3</v>
      </c>
      <c r="BI67" s="14">
        <v>9.8818992528320083E-3</v>
      </c>
      <c r="BJ67" s="14">
        <v>9.3772541476316428E-3</v>
      </c>
      <c r="BK67" s="14">
        <v>1.033902380379899E-2</v>
      </c>
      <c r="BL67" s="14">
        <v>1.2007684918347743E-2</v>
      </c>
      <c r="BM67" s="14">
        <v>7.7276020284955324E-3</v>
      </c>
      <c r="BN67" s="14">
        <v>8.1515224166866466E-3</v>
      </c>
      <c r="BO67" s="14">
        <v>8.1750420774224578E-3</v>
      </c>
      <c r="BP67" s="14">
        <v>7.9174664107485599E-3</v>
      </c>
      <c r="BQ67" s="14">
        <v>1.1317120154105466E-2</v>
      </c>
      <c r="BR67" s="14">
        <v>1.1052378664103796E-2</v>
      </c>
      <c r="BS67" s="14">
        <v>7.677543186180422E-3</v>
      </c>
      <c r="BT67" s="14">
        <v>9.8890496864447661E-3</v>
      </c>
      <c r="BU67" s="14">
        <v>7.4555074555074556E-3</v>
      </c>
      <c r="BV67" s="14">
        <v>1.3034033309196235E-2</v>
      </c>
      <c r="BW67" s="14">
        <v>1.1527377521613832E-2</v>
      </c>
      <c r="BX67" s="14">
        <v>8.4337349397590362E-3</v>
      </c>
      <c r="BY67" s="14">
        <v>1.1303511303511303E-2</v>
      </c>
      <c r="BZ67" s="14">
        <v>7.2098053352559477E-3</v>
      </c>
      <c r="CA67" s="14">
        <v>9.6084554407878942E-3</v>
      </c>
      <c r="CB67" s="14">
        <v>1.2200956937799042E-2</v>
      </c>
      <c r="CC67" s="14">
        <v>1.0838150289017341E-2</v>
      </c>
      <c r="CD67" s="14">
        <v>1.1552346570397111E-2</v>
      </c>
      <c r="CE67" s="14">
        <v>8.7019579405366206E-3</v>
      </c>
      <c r="CF67" s="14">
        <v>8.6600914120760156E-3</v>
      </c>
      <c r="CG67" s="14">
        <v>9.3525179856115102E-3</v>
      </c>
      <c r="CH67" s="14">
        <v>5.7789549723091744E-3</v>
      </c>
      <c r="CI67" s="14">
        <v>1.0832932113625422E-2</v>
      </c>
      <c r="CJ67" s="14">
        <v>1.2091898428053204E-2</v>
      </c>
      <c r="CK67" s="14">
        <v>9.6711798839458421E-3</v>
      </c>
      <c r="CL67" s="14">
        <v>8.1967213114754103E-3</v>
      </c>
      <c r="CM67" s="14">
        <v>9.8723814110281728E-3</v>
      </c>
      <c r="CN67" s="14">
        <v>8.4418716835504108E-3</v>
      </c>
      <c r="CO67" s="14">
        <v>9.234507897934386E-3</v>
      </c>
      <c r="CP67" s="14">
        <v>8.493084202863382E-3</v>
      </c>
      <c r="CQ67" s="14">
        <v>9.7228974234321829E-3</v>
      </c>
      <c r="CR67" s="14">
        <v>8.493084202863382E-3</v>
      </c>
      <c r="CS67" s="14">
        <v>6.5725413826679653E-3</v>
      </c>
      <c r="CT67" s="14">
        <v>9.7465886939571145E-3</v>
      </c>
      <c r="CU67" s="14">
        <v>1.0687393733300948E-2</v>
      </c>
      <c r="CV67" s="14">
        <v>1.1704462326261888E-2</v>
      </c>
      <c r="CW67" s="14">
        <v>6.6815144766146995E-3</v>
      </c>
      <c r="CX67" s="14">
        <v>8.3073727933541015E-3</v>
      </c>
      <c r="CY67" s="15"/>
    </row>
    <row r="68" spans="2:103" x14ac:dyDescent="0.2">
      <c r="B68" s="10">
        <v>60</v>
      </c>
      <c r="C68" s="14">
        <v>7.5800112296462658E-3</v>
      </c>
      <c r="D68" s="14">
        <v>6.3124671225670698E-3</v>
      </c>
      <c r="E68" s="14">
        <v>5.5936943808797355E-3</v>
      </c>
      <c r="F68" s="14">
        <v>5.5583628094997475E-3</v>
      </c>
      <c r="G68" s="14">
        <v>9.2499999999999995E-3</v>
      </c>
      <c r="H68" s="14">
        <v>1.1613540894489745E-2</v>
      </c>
      <c r="I68" s="14">
        <v>9.8546440009854644E-3</v>
      </c>
      <c r="J68" s="14">
        <v>9.6106456382454419E-3</v>
      </c>
      <c r="K68" s="14">
        <v>1.0241404535479151E-2</v>
      </c>
      <c r="L68" s="14">
        <v>9.544787077826725E-3</v>
      </c>
      <c r="M68" s="14">
        <v>9.7847358121330719E-3</v>
      </c>
      <c r="N68" s="14">
        <v>1.1140712036812788E-2</v>
      </c>
      <c r="O68" s="14">
        <v>1.1151515151515152E-2</v>
      </c>
      <c r="P68" s="14">
        <v>7.7575757575757574E-3</v>
      </c>
      <c r="Q68" s="14">
        <v>1.3317191283292978E-2</v>
      </c>
      <c r="R68" s="14">
        <v>1.0664081434803683E-2</v>
      </c>
      <c r="S68" s="14">
        <v>9.673518742442563E-3</v>
      </c>
      <c r="T68" s="14">
        <v>9.9201548511976771E-3</v>
      </c>
      <c r="U68" s="14">
        <v>1.015228426395939E-2</v>
      </c>
      <c r="V68" s="14">
        <v>1.0424242424242424E-2</v>
      </c>
      <c r="W68" s="14">
        <v>9.4271211022480053E-3</v>
      </c>
      <c r="X68" s="14">
        <v>1.2737322758952174E-2</v>
      </c>
      <c r="Y68" s="14">
        <v>1.1333494092114782E-2</v>
      </c>
      <c r="Z68" s="14">
        <v>1.036144578313253E-2</v>
      </c>
      <c r="AA68" s="14">
        <v>1.1028530328458403E-2</v>
      </c>
      <c r="AB68" s="14">
        <v>1.0098581389757152E-2</v>
      </c>
      <c r="AC68" s="14">
        <v>1.0607521697203472E-2</v>
      </c>
      <c r="AD68" s="14">
        <v>1.2295081967213115E-2</v>
      </c>
      <c r="AE68" s="14">
        <v>1.3474494706448507E-2</v>
      </c>
      <c r="AF68" s="14">
        <v>9.5900263725725247E-3</v>
      </c>
      <c r="AG68" s="14">
        <v>1.0783608914450037E-2</v>
      </c>
      <c r="AH68" s="14">
        <v>1.1519078473722102E-2</v>
      </c>
      <c r="AI68" s="14">
        <v>1.0103439980755352E-2</v>
      </c>
      <c r="AJ68" s="14">
        <v>1.1317120154105466E-2</v>
      </c>
      <c r="AK68" s="14">
        <v>1.0825114265095021E-2</v>
      </c>
      <c r="AL68" s="14">
        <v>1.0607521697203472E-2</v>
      </c>
      <c r="AM68" s="14">
        <v>1.1017964071856288E-2</v>
      </c>
      <c r="AN68" s="14">
        <v>9.5992320614350854E-3</v>
      </c>
      <c r="AO68" s="14">
        <v>1.150803164708703E-2</v>
      </c>
      <c r="AP68" s="14">
        <v>1.4600287218764959E-2</v>
      </c>
      <c r="AQ68" s="14">
        <v>1.2725090036014406E-2</v>
      </c>
      <c r="AR68" s="14">
        <v>1.1773185968284479E-2</v>
      </c>
      <c r="AS68" s="14">
        <v>1.2539184952978056E-2</v>
      </c>
      <c r="AT68" s="14">
        <v>1.1004784688995215E-2</v>
      </c>
      <c r="AU68" s="14">
        <v>1.1753418085871912E-2</v>
      </c>
      <c r="AV68" s="14">
        <v>1.1756238003838772E-2</v>
      </c>
      <c r="AW68" s="14">
        <v>1.2458073790129372E-2</v>
      </c>
      <c r="AX68" s="14">
        <v>1.4124970074215945E-2</v>
      </c>
      <c r="AY68" s="14">
        <v>1.029940119760479E-2</v>
      </c>
      <c r="AZ68" s="14">
        <v>1.2980769230769231E-2</v>
      </c>
      <c r="BA68" s="14">
        <v>7.2028811524609843E-3</v>
      </c>
      <c r="BB68" s="14">
        <v>9.1500120394895253E-3</v>
      </c>
      <c r="BC68" s="14">
        <v>1.1060351045924502E-2</v>
      </c>
      <c r="BD68" s="14">
        <v>9.8676293622141989E-3</v>
      </c>
      <c r="BE68" s="14">
        <v>8.658008658008658E-3</v>
      </c>
      <c r="BF68" s="14">
        <v>7.6610007182188172E-3</v>
      </c>
      <c r="BG68" s="14">
        <v>1.2977649603460706E-2</v>
      </c>
      <c r="BH68" s="14">
        <v>7.9098753595397888E-3</v>
      </c>
      <c r="BI68" s="14">
        <v>1.0845986984815618E-2</v>
      </c>
      <c r="BJ68" s="14">
        <v>1.2022120702091849E-2</v>
      </c>
      <c r="BK68" s="14">
        <v>1.0579466217840828E-2</v>
      </c>
      <c r="BL68" s="14">
        <v>1.0326609029779058E-2</v>
      </c>
      <c r="BM68" s="14">
        <v>9.6595025356194155E-3</v>
      </c>
      <c r="BN68" s="14">
        <v>9.3502757132582111E-3</v>
      </c>
      <c r="BO68" s="14">
        <v>7.4537148352969464E-3</v>
      </c>
      <c r="BP68" s="14">
        <v>1.0316698656429943E-2</v>
      </c>
      <c r="BQ68" s="14">
        <v>9.1500120394895253E-3</v>
      </c>
      <c r="BR68" s="14">
        <v>1.1532916866890917E-2</v>
      </c>
      <c r="BS68" s="14">
        <v>1.1516314779270634E-2</v>
      </c>
      <c r="BT68" s="14">
        <v>9.1654606849975884E-3</v>
      </c>
      <c r="BU68" s="14">
        <v>7.6960076960076963E-3</v>
      </c>
      <c r="BV68" s="14">
        <v>1.037895244991552E-2</v>
      </c>
      <c r="BW68" s="14">
        <v>9.6061479346781949E-3</v>
      </c>
      <c r="BX68" s="14">
        <v>8.1927710843373493E-3</v>
      </c>
      <c r="BY68" s="14">
        <v>8.4175084175084174E-3</v>
      </c>
      <c r="BZ68" s="14">
        <v>1.1776015380918048E-2</v>
      </c>
      <c r="CA68" s="14">
        <v>1.2010569300984866E-2</v>
      </c>
      <c r="CB68" s="14">
        <v>9.0909090909090905E-3</v>
      </c>
      <c r="CC68" s="14">
        <v>1.2042389210019268E-2</v>
      </c>
      <c r="CD68" s="14">
        <v>8.9049338146811076E-3</v>
      </c>
      <c r="CE68" s="14">
        <v>7.493352671017646E-3</v>
      </c>
      <c r="CF68" s="14">
        <v>9.1412076016357952E-3</v>
      </c>
      <c r="CG68" s="14">
        <v>1.3189448441247002E-2</v>
      </c>
      <c r="CH68" s="14">
        <v>8.4276426679508794E-3</v>
      </c>
      <c r="CI68" s="14">
        <v>1.0351468464130958E-2</v>
      </c>
      <c r="CJ68" s="14">
        <v>8.9480048367593708E-3</v>
      </c>
      <c r="CK68" s="14">
        <v>8.2205029013539647E-3</v>
      </c>
      <c r="CL68" s="14">
        <v>8.9199614271938277E-3</v>
      </c>
      <c r="CM68" s="14">
        <v>7.4644835058993502E-3</v>
      </c>
      <c r="CN68" s="14">
        <v>8.2006753497346832E-3</v>
      </c>
      <c r="CO68" s="14">
        <v>9.234507897934386E-3</v>
      </c>
      <c r="CP68" s="14">
        <v>9.2210628488231007E-3</v>
      </c>
      <c r="CQ68" s="14">
        <v>9.2367525522605732E-3</v>
      </c>
      <c r="CR68" s="14">
        <v>8.0077651055569035E-3</v>
      </c>
      <c r="CS68" s="14">
        <v>1.0223953261927946E-2</v>
      </c>
      <c r="CT68" s="14">
        <v>8.771929824561403E-3</v>
      </c>
      <c r="CU68" s="14">
        <v>7.0439640514938064E-3</v>
      </c>
      <c r="CV68" s="14">
        <v>1.0972933430870519E-2</v>
      </c>
      <c r="CW68" s="14">
        <v>9.1561494679534769E-3</v>
      </c>
      <c r="CX68" s="14">
        <v>5.1921079958463139E-3</v>
      </c>
      <c r="CY68" s="15"/>
    </row>
    <row r="69" spans="2:103" x14ac:dyDescent="0.2">
      <c r="B69" s="16">
        <v>61</v>
      </c>
      <c r="C69" s="14">
        <v>6.4570466030320047E-3</v>
      </c>
      <c r="D69" s="14">
        <v>6.8385060494476589E-3</v>
      </c>
      <c r="E69" s="14">
        <v>9.1533180778032037E-3</v>
      </c>
      <c r="F69" s="14">
        <v>8.0848913592723604E-3</v>
      </c>
      <c r="G69" s="14">
        <v>7.2500000000000004E-3</v>
      </c>
      <c r="H69" s="14">
        <v>9.8838645910551033E-3</v>
      </c>
      <c r="I69" s="14">
        <v>8.869179600886918E-3</v>
      </c>
      <c r="J69" s="14">
        <v>8.6249383932971904E-3</v>
      </c>
      <c r="K69" s="14">
        <v>8.2906608144355035E-3</v>
      </c>
      <c r="L69" s="14">
        <v>1.0768477728830151E-2</v>
      </c>
      <c r="M69" s="14">
        <v>1.0273972602739725E-2</v>
      </c>
      <c r="N69" s="14">
        <v>1.2109469605231292E-2</v>
      </c>
      <c r="O69" s="14">
        <v>1.0424242424242424E-2</v>
      </c>
      <c r="P69" s="14">
        <v>9.9393939393939389E-3</v>
      </c>
      <c r="Q69" s="14">
        <v>1.0653753026634382E-2</v>
      </c>
      <c r="R69" s="14">
        <v>1.16335433834222E-2</v>
      </c>
      <c r="S69" s="14">
        <v>1.2333736396614269E-2</v>
      </c>
      <c r="T69" s="14">
        <v>1.0646019840309702E-2</v>
      </c>
      <c r="U69" s="14">
        <v>1.1360889533478366E-2</v>
      </c>
      <c r="V69" s="14">
        <v>8.0000000000000002E-3</v>
      </c>
      <c r="W69" s="14">
        <v>1.3052936910804931E-2</v>
      </c>
      <c r="X69" s="14">
        <v>9.6130737803412636E-3</v>
      </c>
      <c r="Y69" s="14">
        <v>1.3503737641668677E-2</v>
      </c>
      <c r="Z69" s="14">
        <v>9.1566265060240969E-3</v>
      </c>
      <c r="AA69" s="14">
        <v>8.8707743946295856E-3</v>
      </c>
      <c r="AB69" s="14">
        <v>1.2503005530175523E-2</v>
      </c>
      <c r="AC69" s="14">
        <v>1.0607521697203472E-2</v>
      </c>
      <c r="AD69" s="14">
        <v>1.2054001928640309E-2</v>
      </c>
      <c r="AE69" s="14">
        <v>1.275264677574591E-2</v>
      </c>
      <c r="AF69" s="14">
        <v>9.5900263725725247E-3</v>
      </c>
      <c r="AG69" s="14">
        <v>1.1502516175413372E-2</v>
      </c>
      <c r="AH69" s="14">
        <v>1.1999040076793857E-2</v>
      </c>
      <c r="AI69" s="14">
        <v>1.1546788549434689E-2</v>
      </c>
      <c r="AJ69" s="14">
        <v>1.1798699735131231E-2</v>
      </c>
      <c r="AK69" s="14">
        <v>1.2749579023334135E-2</v>
      </c>
      <c r="AL69" s="14">
        <v>1.1571841851494697E-2</v>
      </c>
      <c r="AM69" s="14">
        <v>7.18562874251497E-3</v>
      </c>
      <c r="AN69" s="14">
        <v>1.1039116870650349E-2</v>
      </c>
      <c r="AO69" s="14">
        <v>8.3912730760009584E-3</v>
      </c>
      <c r="AP69" s="14">
        <v>1.3642891335567257E-2</v>
      </c>
      <c r="AQ69" s="14">
        <v>8.8835534213685466E-3</v>
      </c>
      <c r="AR69" s="14">
        <v>1.1532916866890917E-2</v>
      </c>
      <c r="AS69" s="14">
        <v>1.1574632264287437E-2</v>
      </c>
      <c r="AT69" s="14">
        <v>1.2200956937799042E-2</v>
      </c>
      <c r="AU69" s="14">
        <v>9.1148956584312778E-3</v>
      </c>
      <c r="AV69" s="14">
        <v>1.2955854126679463E-2</v>
      </c>
      <c r="AW69" s="14">
        <v>9.1039770004791559E-3</v>
      </c>
      <c r="AX69" s="14">
        <v>1.4124970074215945E-2</v>
      </c>
      <c r="AY69" s="14">
        <v>1.2455089820359281E-2</v>
      </c>
      <c r="AZ69" s="14">
        <v>8.1730769230769235E-3</v>
      </c>
      <c r="BA69" s="14">
        <v>1.0564225690276111E-2</v>
      </c>
      <c r="BB69" s="14">
        <v>1.1798699735131231E-2</v>
      </c>
      <c r="BC69" s="14">
        <v>1.2503005530175523E-2</v>
      </c>
      <c r="BD69" s="14">
        <v>8.6642599277978339E-3</v>
      </c>
      <c r="BE69" s="14">
        <v>9.8605098605098612E-3</v>
      </c>
      <c r="BF69" s="14">
        <v>9.5762508977735219E-3</v>
      </c>
      <c r="BG69" s="14">
        <v>8.8920932468156688E-3</v>
      </c>
      <c r="BH69" s="14">
        <v>1.1265580057526366E-2</v>
      </c>
      <c r="BI69" s="14">
        <v>1.3256206314774645E-2</v>
      </c>
      <c r="BJ69" s="14">
        <v>1.1541235874008175E-2</v>
      </c>
      <c r="BK69" s="14">
        <v>1.3224332772301034E-2</v>
      </c>
      <c r="BL69" s="14">
        <v>8.6455331412103754E-3</v>
      </c>
      <c r="BM69" s="14">
        <v>1.2557353296305241E-2</v>
      </c>
      <c r="BN69" s="14">
        <v>1.1747782306401342E-2</v>
      </c>
      <c r="BO69" s="14">
        <v>8.8963693195479674E-3</v>
      </c>
      <c r="BP69" s="14">
        <v>1.4155470249520154E-2</v>
      </c>
      <c r="BQ69" s="14">
        <v>7.7052732964122319E-3</v>
      </c>
      <c r="BR69" s="14">
        <v>9.1302258529553093E-3</v>
      </c>
      <c r="BS69" s="14">
        <v>1.0076775431861805E-2</v>
      </c>
      <c r="BT69" s="14">
        <v>8.6830680173661367E-3</v>
      </c>
      <c r="BU69" s="14">
        <v>9.1390091390091393E-3</v>
      </c>
      <c r="BV69" s="14">
        <v>7.723871590634806E-3</v>
      </c>
      <c r="BW69" s="14">
        <v>1.0326609029779058E-2</v>
      </c>
      <c r="BX69" s="14">
        <v>8.6746987951807231E-3</v>
      </c>
      <c r="BY69" s="14">
        <v>1.2265512265512266E-2</v>
      </c>
      <c r="BZ69" s="14">
        <v>7.4501321797644793E-3</v>
      </c>
      <c r="CA69" s="14">
        <v>1.0569300984866683E-2</v>
      </c>
      <c r="CB69" s="14">
        <v>9.3301435406698569E-3</v>
      </c>
      <c r="CC69" s="14">
        <v>1.0115606936416185E-2</v>
      </c>
      <c r="CD69" s="14">
        <v>1.1070998796630566E-2</v>
      </c>
      <c r="CE69" s="14">
        <v>9.6688421561518002E-3</v>
      </c>
      <c r="CF69" s="14">
        <v>1.106567235987491E-2</v>
      </c>
      <c r="CG69" s="14">
        <v>9.5923261390887284E-3</v>
      </c>
      <c r="CH69" s="14">
        <v>9.8723814110281728E-3</v>
      </c>
      <c r="CI69" s="14">
        <v>7.2219547424169474E-3</v>
      </c>
      <c r="CJ69" s="14">
        <v>8.2224909310761787E-3</v>
      </c>
      <c r="CK69" s="14">
        <v>5.8027079303675051E-3</v>
      </c>
      <c r="CL69" s="14">
        <v>9.1610414657666353E-3</v>
      </c>
      <c r="CM69" s="14">
        <v>9.1500120394895253E-3</v>
      </c>
      <c r="CN69" s="14">
        <v>8.6830680173661367E-3</v>
      </c>
      <c r="CO69" s="14">
        <v>9.9635479951397325E-3</v>
      </c>
      <c r="CP69" s="14">
        <v>8.7357437515166222E-3</v>
      </c>
      <c r="CQ69" s="14">
        <v>7.7783179387457459E-3</v>
      </c>
      <c r="CR69" s="14">
        <v>6.7944673622907063E-3</v>
      </c>
      <c r="CS69" s="14">
        <v>8.0331061343719579E-3</v>
      </c>
      <c r="CT69" s="14">
        <v>9.5029239766081866E-3</v>
      </c>
      <c r="CU69" s="14">
        <v>1.1901870293903327E-2</v>
      </c>
      <c r="CV69" s="14">
        <v>8.2906608144355035E-3</v>
      </c>
      <c r="CW69" s="14">
        <v>7.9188319722840878E-3</v>
      </c>
      <c r="CX69" s="14">
        <v>5.451713395638629E-3</v>
      </c>
      <c r="CY69" s="15"/>
    </row>
    <row r="70" spans="2:103" x14ac:dyDescent="0.2">
      <c r="B70" s="10">
        <v>62</v>
      </c>
      <c r="C70" s="14">
        <v>8.9837170129140938E-3</v>
      </c>
      <c r="D70" s="14">
        <v>5.7864281956864806E-3</v>
      </c>
      <c r="E70" s="14">
        <v>8.1362827358250692E-3</v>
      </c>
      <c r="F70" s="14">
        <v>7.8322385042950988E-3</v>
      </c>
      <c r="G70" s="14">
        <v>7.4999999999999997E-3</v>
      </c>
      <c r="H70" s="14">
        <v>7.1658018285149496E-3</v>
      </c>
      <c r="I70" s="14">
        <v>9.8546440009854644E-3</v>
      </c>
      <c r="J70" s="14">
        <v>9.1177920157713161E-3</v>
      </c>
      <c r="K70" s="14">
        <v>8.0468178493050477E-3</v>
      </c>
      <c r="L70" s="14">
        <v>9.7895252080274098E-3</v>
      </c>
      <c r="M70" s="14">
        <v>1.1986301369863013E-2</v>
      </c>
      <c r="N70" s="14">
        <v>1.162509082102204E-2</v>
      </c>
      <c r="O70" s="14">
        <v>1.2121212121212121E-2</v>
      </c>
      <c r="P70" s="14">
        <v>1.0666666666666666E-2</v>
      </c>
      <c r="Q70" s="14">
        <v>1.0411622276029056E-2</v>
      </c>
      <c r="R70" s="14">
        <v>9.6946194861851666E-3</v>
      </c>
      <c r="S70" s="14">
        <v>1.0882708585247884E-2</v>
      </c>
      <c r="T70" s="14">
        <v>9.9201548511976771E-3</v>
      </c>
      <c r="U70" s="14">
        <v>1.1844331641285956E-2</v>
      </c>
      <c r="V70" s="14">
        <v>1.1636363636363636E-2</v>
      </c>
      <c r="W70" s="14">
        <v>1.0394005317863187E-2</v>
      </c>
      <c r="X70" s="14">
        <v>1.0814708002883922E-2</v>
      </c>
      <c r="Y70" s="14">
        <v>1.0127803231251507E-2</v>
      </c>
      <c r="Z70" s="14">
        <v>1.036144578313253E-2</v>
      </c>
      <c r="AA70" s="14">
        <v>8.8707743946295856E-3</v>
      </c>
      <c r="AB70" s="14">
        <v>1.1541235874008175E-2</v>
      </c>
      <c r="AC70" s="14">
        <v>9.8842815814850528E-3</v>
      </c>
      <c r="AD70" s="14">
        <v>1.0366441658630666E-2</v>
      </c>
      <c r="AE70" s="14">
        <v>1.0587102983638113E-2</v>
      </c>
      <c r="AF70" s="14">
        <v>9.3502757132582111E-3</v>
      </c>
      <c r="AG70" s="14">
        <v>1.2461059190031152E-2</v>
      </c>
      <c r="AH70" s="14">
        <v>1.079913606911447E-2</v>
      </c>
      <c r="AI70" s="14">
        <v>1.0343998075535241E-2</v>
      </c>
      <c r="AJ70" s="14">
        <v>1.0835540573079701E-2</v>
      </c>
      <c r="AK70" s="14">
        <v>1.2749579023334135E-2</v>
      </c>
      <c r="AL70" s="14">
        <v>1.0366441658630666E-2</v>
      </c>
      <c r="AM70" s="14">
        <v>1.1976047904191617E-2</v>
      </c>
      <c r="AN70" s="14">
        <v>1.079913606911447E-2</v>
      </c>
      <c r="AO70" s="14">
        <v>1.1987532965715655E-2</v>
      </c>
      <c r="AP70" s="14">
        <v>9.3346098611775969E-3</v>
      </c>
      <c r="AQ70" s="14">
        <v>1.1284513805522209E-2</v>
      </c>
      <c r="AR70" s="14">
        <v>7.6886112445939455E-3</v>
      </c>
      <c r="AS70" s="14">
        <v>9.1632505425608881E-3</v>
      </c>
      <c r="AT70" s="14">
        <v>1.1483253588516746E-2</v>
      </c>
      <c r="AU70" s="14">
        <v>9.5946270088750306E-3</v>
      </c>
      <c r="AV70" s="14">
        <v>8.6372360844529754E-3</v>
      </c>
      <c r="AW70" s="14">
        <v>1.1978917105893628E-2</v>
      </c>
      <c r="AX70" s="14">
        <v>9.8156571702178591E-3</v>
      </c>
      <c r="AY70" s="14">
        <v>1.2694610778443114E-2</v>
      </c>
      <c r="AZ70" s="14">
        <v>1.0576923076923078E-2</v>
      </c>
      <c r="BA70" s="14">
        <v>8.1632653061224497E-3</v>
      </c>
      <c r="BB70" s="14">
        <v>1.1798699735131231E-2</v>
      </c>
      <c r="BC70" s="14">
        <v>1.0098581389757152E-2</v>
      </c>
      <c r="BD70" s="14">
        <v>1.058965102286402E-2</v>
      </c>
      <c r="BE70" s="14">
        <v>1.0822510822510822E-2</v>
      </c>
      <c r="BF70" s="14">
        <v>1.1970313622216903E-2</v>
      </c>
      <c r="BG70" s="14">
        <v>1.057438115837539E-2</v>
      </c>
      <c r="BH70" s="14">
        <v>1.0546500479386385E-2</v>
      </c>
      <c r="BI70" s="14">
        <v>1.1810074716799228E-2</v>
      </c>
      <c r="BJ70" s="14">
        <v>1.3705217600384708E-2</v>
      </c>
      <c r="BK70" s="14">
        <v>1.1060351045924502E-2</v>
      </c>
      <c r="BL70" s="14">
        <v>1.0086455331412104E-2</v>
      </c>
      <c r="BM70" s="14">
        <v>1.0142477662400387E-2</v>
      </c>
      <c r="BN70" s="14">
        <v>9.3502757132582111E-3</v>
      </c>
      <c r="BO70" s="14">
        <v>1.2022120702091849E-2</v>
      </c>
      <c r="BP70" s="14">
        <v>1.055662188099808E-2</v>
      </c>
      <c r="BQ70" s="14">
        <v>8.668432458463762E-3</v>
      </c>
      <c r="BR70" s="14">
        <v>1.0091302258529554E-2</v>
      </c>
      <c r="BS70" s="14">
        <v>1.2715930902111325E-2</v>
      </c>
      <c r="BT70" s="14">
        <v>9.4066570188133143E-3</v>
      </c>
      <c r="BU70" s="14">
        <v>1.0101010101010102E-2</v>
      </c>
      <c r="BV70" s="14">
        <v>1.0620323437122858E-2</v>
      </c>
      <c r="BW70" s="14">
        <v>6.9644572526416908E-3</v>
      </c>
      <c r="BX70" s="14">
        <v>9.3975903614457838E-3</v>
      </c>
      <c r="BY70" s="14">
        <v>9.8605098605098612E-3</v>
      </c>
      <c r="BZ70" s="14">
        <v>1.057438115837539E-2</v>
      </c>
      <c r="CA70" s="14">
        <v>8.6476098967091033E-3</v>
      </c>
      <c r="CB70" s="14">
        <v>9.0909090909090905E-3</v>
      </c>
      <c r="CC70" s="14">
        <v>9.6339113680154135E-3</v>
      </c>
      <c r="CD70" s="14">
        <v>1.1793020457280385E-2</v>
      </c>
      <c r="CE70" s="14">
        <v>1.015228426395939E-2</v>
      </c>
      <c r="CF70" s="14">
        <v>8.6600914120760156E-3</v>
      </c>
      <c r="CG70" s="14">
        <v>9.5923261390887284E-3</v>
      </c>
      <c r="CH70" s="14">
        <v>1.0353960992053936E-2</v>
      </c>
      <c r="CI70" s="14">
        <v>9.3885411651420322E-3</v>
      </c>
      <c r="CJ70" s="14">
        <v>8.7061668681983079E-3</v>
      </c>
      <c r="CK70" s="14">
        <v>1.4023210831721471E-2</v>
      </c>
      <c r="CL70" s="14">
        <v>9.4021215043394411E-3</v>
      </c>
      <c r="CM70" s="14">
        <v>5.7789549723091744E-3</v>
      </c>
      <c r="CN70" s="14">
        <v>1.0371442354076218E-2</v>
      </c>
      <c r="CO70" s="14">
        <v>1.0449574726609963E-2</v>
      </c>
      <c r="CP70" s="14">
        <v>9.4637223974763408E-3</v>
      </c>
      <c r="CQ70" s="14">
        <v>1.118133203694701E-2</v>
      </c>
      <c r="CR70" s="14">
        <v>8.7357437515166222E-3</v>
      </c>
      <c r="CS70" s="14">
        <v>1.0467380720545278E-2</v>
      </c>
      <c r="CT70" s="14">
        <v>8.0409356725146194E-3</v>
      </c>
      <c r="CU70" s="14">
        <v>8.501335924216662E-3</v>
      </c>
      <c r="CV70" s="14">
        <v>8.0468178493050477E-3</v>
      </c>
      <c r="CW70" s="14">
        <v>9.4036129670873551E-3</v>
      </c>
      <c r="CX70" s="14">
        <v>7.0093457943925233E-3</v>
      </c>
      <c r="CY70" s="15"/>
    </row>
    <row r="71" spans="2:103" x14ac:dyDescent="0.2">
      <c r="B71" s="10">
        <v>63</v>
      </c>
      <c r="C71" s="14">
        <v>7.860752386299831E-3</v>
      </c>
      <c r="D71" s="14">
        <v>6.8385060494476589E-3</v>
      </c>
      <c r="E71" s="14">
        <v>8.1362827358250692E-3</v>
      </c>
      <c r="F71" s="14">
        <v>6.8216270843860539E-3</v>
      </c>
      <c r="G71" s="14">
        <v>9.2499999999999995E-3</v>
      </c>
      <c r="H71" s="14">
        <v>7.9070916728440823E-3</v>
      </c>
      <c r="I71" s="14">
        <v>8.6228135008622822E-3</v>
      </c>
      <c r="J71" s="14">
        <v>8.6249383932971904E-3</v>
      </c>
      <c r="K71" s="14">
        <v>7.3152889539136795E-3</v>
      </c>
      <c r="L71" s="14">
        <v>1.1257953989231522E-2</v>
      </c>
      <c r="M71" s="14">
        <v>9.0508806262230915E-3</v>
      </c>
      <c r="N71" s="14">
        <v>7.5078711552434008E-3</v>
      </c>
      <c r="O71" s="14">
        <v>1.1393939393939394E-2</v>
      </c>
      <c r="P71" s="14">
        <v>1.1878787878787879E-2</v>
      </c>
      <c r="Q71" s="14">
        <v>7.9903147699757864E-3</v>
      </c>
      <c r="R71" s="14">
        <v>1.2603005332040717E-2</v>
      </c>
      <c r="S71" s="14">
        <v>6.5296251511487305E-3</v>
      </c>
      <c r="T71" s="14">
        <v>1.1371884829421728E-2</v>
      </c>
      <c r="U71" s="14">
        <v>9.9105632100555952E-3</v>
      </c>
      <c r="V71" s="14">
        <v>1.1151515151515152E-2</v>
      </c>
      <c r="W71" s="14">
        <v>1.0877447425670777E-2</v>
      </c>
      <c r="X71" s="14">
        <v>1.0814708002883922E-2</v>
      </c>
      <c r="Y71" s="14">
        <v>1.0851217747769471E-2</v>
      </c>
      <c r="Z71" s="14">
        <v>1.0120481927710843E-2</v>
      </c>
      <c r="AA71" s="14">
        <v>1.3665787580915847E-2</v>
      </c>
      <c r="AB71" s="14">
        <v>1.1781678288050011E-2</v>
      </c>
      <c r="AC71" s="14">
        <v>1.1330761812921889E-2</v>
      </c>
      <c r="AD71" s="14">
        <v>9.8842815814850528E-3</v>
      </c>
      <c r="AE71" s="14">
        <v>9.8652550529355152E-3</v>
      </c>
      <c r="AF71" s="14">
        <v>9.8297770318868383E-3</v>
      </c>
      <c r="AG71" s="14">
        <v>9.8250658998322547E-3</v>
      </c>
      <c r="AH71" s="14">
        <v>1.1999040076793857E-2</v>
      </c>
      <c r="AI71" s="14">
        <v>9.381765696415684E-3</v>
      </c>
      <c r="AJ71" s="14">
        <v>1.276185889718276E-2</v>
      </c>
      <c r="AK71" s="14">
        <v>1.1306230454654799E-2</v>
      </c>
      <c r="AL71" s="14">
        <v>1.0848601735776278E-2</v>
      </c>
      <c r="AM71" s="14">
        <v>1.3892215568862276E-2</v>
      </c>
      <c r="AN71" s="14">
        <v>1.1279097672186225E-2</v>
      </c>
      <c r="AO71" s="14">
        <v>1.0788779669144091E-2</v>
      </c>
      <c r="AP71" s="14">
        <v>1.0292005744375299E-2</v>
      </c>
      <c r="AQ71" s="14">
        <v>9.6038415366146452E-3</v>
      </c>
      <c r="AR71" s="14">
        <v>1.1292647765497358E-2</v>
      </c>
      <c r="AS71" s="14">
        <v>1.0610079575596816E-2</v>
      </c>
      <c r="AT71" s="14">
        <v>9.8086124401913881E-3</v>
      </c>
      <c r="AU71" s="14">
        <v>1.1513552410650036E-2</v>
      </c>
      <c r="AV71" s="14">
        <v>1.1516314779270634E-2</v>
      </c>
      <c r="AW71" s="14">
        <v>1.3655965500718735E-2</v>
      </c>
      <c r="AX71" s="14">
        <v>8.6186258079961695E-3</v>
      </c>
      <c r="AY71" s="14">
        <v>1.0538922155688623E-2</v>
      </c>
      <c r="AZ71" s="14">
        <v>1.0096153846153847E-2</v>
      </c>
      <c r="BA71" s="14">
        <v>1.0804321728691477E-2</v>
      </c>
      <c r="BB71" s="14">
        <v>1.1557909944618349E-2</v>
      </c>
      <c r="BC71" s="14">
        <v>1.3464775186342872E-2</v>
      </c>
      <c r="BD71" s="14">
        <v>1.2755716004813478E-2</v>
      </c>
      <c r="BE71" s="14">
        <v>9.8605098605098612E-3</v>
      </c>
      <c r="BF71" s="14">
        <v>1.0055063442662198E-2</v>
      </c>
      <c r="BG71" s="14">
        <v>1.8505167027156932E-2</v>
      </c>
      <c r="BH71" s="14">
        <v>1.0306807286673058E-2</v>
      </c>
      <c r="BI71" s="14">
        <v>1.1810074716799228E-2</v>
      </c>
      <c r="BJ71" s="14">
        <v>1.274344794421736E-2</v>
      </c>
      <c r="BK71" s="14">
        <v>1.1300793459966338E-2</v>
      </c>
      <c r="BL71" s="14">
        <v>8.6455331412103754E-3</v>
      </c>
      <c r="BM71" s="14">
        <v>9.9009900990099011E-3</v>
      </c>
      <c r="BN71" s="14">
        <v>1.2946535602972908E-2</v>
      </c>
      <c r="BO71" s="14">
        <v>9.1368117335898051E-3</v>
      </c>
      <c r="BP71" s="14">
        <v>1.1276391554702496E-2</v>
      </c>
      <c r="BQ71" s="14">
        <v>8.9092222489766427E-3</v>
      </c>
      <c r="BR71" s="14">
        <v>1.2974531475252283E-2</v>
      </c>
      <c r="BS71" s="14">
        <v>1.3195777351247601E-2</v>
      </c>
      <c r="BT71" s="14">
        <v>1.1577424023154847E-2</v>
      </c>
      <c r="BU71" s="14">
        <v>9.8605098605098612E-3</v>
      </c>
      <c r="BV71" s="14">
        <v>6.9997586290127924E-3</v>
      </c>
      <c r="BW71" s="14">
        <v>7.9250720461095103E-3</v>
      </c>
      <c r="BX71" s="14">
        <v>1.0843373493975903E-2</v>
      </c>
      <c r="BY71" s="14">
        <v>9.6200096200096206E-3</v>
      </c>
      <c r="BZ71" s="14">
        <v>9.372746935832732E-3</v>
      </c>
      <c r="CA71" s="14">
        <v>1.0329089598846986E-2</v>
      </c>
      <c r="CB71" s="14">
        <v>9.5693779904306216E-3</v>
      </c>
      <c r="CC71" s="14">
        <v>8.9113680154142578E-3</v>
      </c>
      <c r="CD71" s="14">
        <v>7.9422382671480145E-3</v>
      </c>
      <c r="CE71" s="14">
        <v>9.6688421561518002E-3</v>
      </c>
      <c r="CF71" s="14">
        <v>7.4573009381765695E-3</v>
      </c>
      <c r="CG71" s="14">
        <v>1.2230215827338129E-2</v>
      </c>
      <c r="CH71" s="14">
        <v>8.668432458463762E-3</v>
      </c>
      <c r="CI71" s="14">
        <v>1.1314395763119885E-2</v>
      </c>
      <c r="CJ71" s="14">
        <v>9.673518742442563E-3</v>
      </c>
      <c r="CK71" s="14">
        <v>9.9129593810444866E-3</v>
      </c>
      <c r="CL71" s="14">
        <v>8.9199614271938277E-3</v>
      </c>
      <c r="CM71" s="14">
        <v>8.9092222489766427E-3</v>
      </c>
      <c r="CN71" s="14">
        <v>9.6478533526290402E-3</v>
      </c>
      <c r="CO71" s="14">
        <v>8.0194410692588092E-3</v>
      </c>
      <c r="CP71" s="14">
        <v>7.522446008250425E-3</v>
      </c>
      <c r="CQ71" s="14">
        <v>7.0491006319883323E-3</v>
      </c>
      <c r="CR71" s="14">
        <v>1.0919679689395778E-2</v>
      </c>
      <c r="CS71" s="14">
        <v>1.1441090555014606E-2</v>
      </c>
      <c r="CT71" s="14">
        <v>9.7465886939571145E-3</v>
      </c>
      <c r="CU71" s="14">
        <v>8.744231236337139E-3</v>
      </c>
      <c r="CV71" s="14">
        <v>8.0468178493050477E-3</v>
      </c>
      <c r="CW71" s="14">
        <v>5.196733481811433E-3</v>
      </c>
      <c r="CX71" s="14">
        <v>7.5285565939771544E-3</v>
      </c>
      <c r="CY71" s="15"/>
    </row>
    <row r="72" spans="2:103" x14ac:dyDescent="0.2">
      <c r="B72" s="16">
        <v>64</v>
      </c>
      <c r="C72" s="14">
        <v>8.7029758562605277E-3</v>
      </c>
      <c r="D72" s="14">
        <v>7.6275644397685426E-3</v>
      </c>
      <c r="E72" s="14">
        <v>5.5936943808797355E-3</v>
      </c>
      <c r="F72" s="14">
        <v>8.590197069226882E-3</v>
      </c>
      <c r="G72" s="14">
        <v>8.2500000000000004E-3</v>
      </c>
      <c r="H72" s="14">
        <v>1.21077341240425E-2</v>
      </c>
      <c r="I72" s="14">
        <v>1.0101010101010102E-2</v>
      </c>
      <c r="J72" s="14">
        <v>8.8713652045342532E-3</v>
      </c>
      <c r="K72" s="14">
        <v>8.5345037795659592E-3</v>
      </c>
      <c r="L72" s="14">
        <v>1.1502692119432207E-2</v>
      </c>
      <c r="M72" s="14">
        <v>8.5616438356164379E-3</v>
      </c>
      <c r="N72" s="14">
        <v>8.4766287236619029E-3</v>
      </c>
      <c r="O72" s="14">
        <v>1.0181818181818183E-2</v>
      </c>
      <c r="P72" s="14">
        <v>1.2363636363636363E-2</v>
      </c>
      <c r="Q72" s="14">
        <v>8.9588377723970949E-3</v>
      </c>
      <c r="R72" s="14">
        <v>1.0906446921958314E-2</v>
      </c>
      <c r="S72" s="14">
        <v>9.9153567110036277E-3</v>
      </c>
      <c r="T72" s="14">
        <v>1.1613839825792402E-2</v>
      </c>
      <c r="U72" s="14">
        <v>1.3294657964708726E-2</v>
      </c>
      <c r="V72" s="14">
        <v>1.1636363636363636E-2</v>
      </c>
      <c r="W72" s="14">
        <v>8.2185158327290307E-3</v>
      </c>
      <c r="X72" s="14">
        <v>1.3217976447969237E-2</v>
      </c>
      <c r="Y72" s="14">
        <v>1.2539184952978056E-2</v>
      </c>
      <c r="Z72" s="14">
        <v>7.7108433734939755E-3</v>
      </c>
      <c r="AA72" s="14">
        <v>7.911771757372333E-3</v>
      </c>
      <c r="AB72" s="14">
        <v>8.6559269055061314E-3</v>
      </c>
      <c r="AC72" s="14">
        <v>9.8842815814850528E-3</v>
      </c>
      <c r="AD72" s="14">
        <v>1.1571841851494697E-2</v>
      </c>
      <c r="AE72" s="14">
        <v>1.203079884504331E-2</v>
      </c>
      <c r="AF72" s="14">
        <v>1.1268280987772716E-2</v>
      </c>
      <c r="AG72" s="14">
        <v>1.0304337407141146E-2</v>
      </c>
      <c r="AH72" s="14">
        <v>1.0319174466042717E-2</v>
      </c>
      <c r="AI72" s="14">
        <v>1.2509020928554247E-2</v>
      </c>
      <c r="AJ72" s="14">
        <v>9.8723814110281728E-3</v>
      </c>
      <c r="AK72" s="14">
        <v>1.1306230454654799E-2</v>
      </c>
      <c r="AL72" s="14">
        <v>1.1089681774349084E-2</v>
      </c>
      <c r="AM72" s="14">
        <v>1.2694610778443114E-2</v>
      </c>
      <c r="AN72" s="14">
        <v>1.1279097672186225E-2</v>
      </c>
      <c r="AO72" s="14">
        <v>1.1747782306401342E-2</v>
      </c>
      <c r="AP72" s="14">
        <v>1.3164193393968406E-2</v>
      </c>
      <c r="AQ72" s="14">
        <v>1.248499399759904E-2</v>
      </c>
      <c r="AR72" s="14">
        <v>9.3704949543488708E-3</v>
      </c>
      <c r="AS72" s="14">
        <v>1.1333494092114782E-2</v>
      </c>
      <c r="AT72" s="14">
        <v>1.1004784688995215E-2</v>
      </c>
      <c r="AU72" s="14">
        <v>1.3912209162868793E-2</v>
      </c>
      <c r="AV72" s="14">
        <v>1.0316698656429943E-2</v>
      </c>
      <c r="AW72" s="14">
        <v>9.8227120268327747E-3</v>
      </c>
      <c r="AX72" s="14">
        <v>9.5762508977735219E-3</v>
      </c>
      <c r="AY72" s="14">
        <v>7.18562874251497E-3</v>
      </c>
      <c r="AZ72" s="14">
        <v>1.1538461538461539E-2</v>
      </c>
      <c r="BA72" s="14">
        <v>1.248499399759904E-2</v>
      </c>
      <c r="BB72" s="14">
        <v>1.2280279316156995E-2</v>
      </c>
      <c r="BC72" s="14">
        <v>1.4186102428468381E-2</v>
      </c>
      <c r="BD72" s="14">
        <v>1.4199759326113117E-2</v>
      </c>
      <c r="BE72" s="14">
        <v>1.2746512746512747E-2</v>
      </c>
      <c r="BF72" s="14">
        <v>9.3368446253291829E-3</v>
      </c>
      <c r="BG72" s="14">
        <v>1.0093727469358327E-2</v>
      </c>
      <c r="BH72" s="14">
        <v>8.6289549376797701E-3</v>
      </c>
      <c r="BI72" s="14">
        <v>9.3998553868402026E-3</v>
      </c>
      <c r="BJ72" s="14">
        <v>1.2983890358259196E-2</v>
      </c>
      <c r="BK72" s="14">
        <v>1.0819908631882664E-2</v>
      </c>
      <c r="BL72" s="14">
        <v>1.0806916426512969E-2</v>
      </c>
      <c r="BM72" s="14">
        <v>1.304032842308621E-2</v>
      </c>
      <c r="BN72" s="14">
        <v>9.1105250539438975E-3</v>
      </c>
      <c r="BO72" s="14">
        <v>8.8963693195479674E-3</v>
      </c>
      <c r="BP72" s="14">
        <v>1.2715930902111325E-2</v>
      </c>
      <c r="BQ72" s="14">
        <v>1.0113171201541055E-2</v>
      </c>
      <c r="BR72" s="14">
        <v>9.8510331571359921E-3</v>
      </c>
      <c r="BS72" s="14">
        <v>8.6372360844529754E-3</v>
      </c>
      <c r="BT72" s="14">
        <v>6.9946936806560538E-3</v>
      </c>
      <c r="BU72" s="14">
        <v>9.3795093795093799E-3</v>
      </c>
      <c r="BV72" s="14">
        <v>1.0137581462708182E-2</v>
      </c>
      <c r="BW72" s="14">
        <v>9.1258405379442843E-3</v>
      </c>
      <c r="BX72" s="14">
        <v>7.2289156626506026E-3</v>
      </c>
      <c r="BY72" s="14">
        <v>9.1390091390091393E-3</v>
      </c>
      <c r="BZ72" s="14">
        <v>8.6517664023071372E-3</v>
      </c>
      <c r="CA72" s="14">
        <v>1.177035791496517E-2</v>
      </c>
      <c r="CB72" s="14">
        <v>1.0287081339712919E-2</v>
      </c>
      <c r="CC72" s="14">
        <v>1.2283236994219654E-2</v>
      </c>
      <c r="CD72" s="14">
        <v>1.1070998796630566E-2</v>
      </c>
      <c r="CE72" s="14">
        <v>9.9105632100555952E-3</v>
      </c>
      <c r="CF72" s="14">
        <v>9.6223237911955729E-3</v>
      </c>
      <c r="CG72" s="14">
        <v>6.71462829736211E-3</v>
      </c>
      <c r="CH72" s="14">
        <v>9.6315916205152903E-3</v>
      </c>
      <c r="CI72" s="14">
        <v>8.9070775156475691E-3</v>
      </c>
      <c r="CJ72" s="14">
        <v>1.064087061668682E-2</v>
      </c>
      <c r="CK72" s="14">
        <v>7.7369439071566732E-3</v>
      </c>
      <c r="CL72" s="14">
        <v>1.1089681774349084E-2</v>
      </c>
      <c r="CM72" s="14">
        <v>8.668432458463762E-3</v>
      </c>
      <c r="CN72" s="14">
        <v>8.9242643511818626E-3</v>
      </c>
      <c r="CO72" s="14">
        <v>6.8043742405832323E-3</v>
      </c>
      <c r="CP72" s="14">
        <v>1.1162339238049017E-2</v>
      </c>
      <c r="CQ72" s="14">
        <v>8.0213903743315516E-3</v>
      </c>
      <c r="CR72" s="14">
        <v>8.7357437515166222E-3</v>
      </c>
      <c r="CS72" s="14">
        <v>6.5725413826679653E-3</v>
      </c>
      <c r="CT72" s="14">
        <v>9.0155945419103309E-3</v>
      </c>
      <c r="CU72" s="14">
        <v>8.9871265484576142E-3</v>
      </c>
      <c r="CV72" s="14">
        <v>7.8029748841745919E-3</v>
      </c>
      <c r="CW72" s="14">
        <v>9.6510764662212315E-3</v>
      </c>
      <c r="CX72" s="14">
        <v>7.2689511941848393E-3</v>
      </c>
      <c r="CY72" s="15"/>
    </row>
    <row r="73" spans="2:103" x14ac:dyDescent="0.2">
      <c r="B73" s="10">
        <v>65</v>
      </c>
      <c r="C73" s="14">
        <v>8.1414935429533972E-3</v>
      </c>
      <c r="D73" s="14">
        <v>7.3645449763282481E-3</v>
      </c>
      <c r="E73" s="14">
        <v>6.6107297228578691E-3</v>
      </c>
      <c r="F73" s="14">
        <v>9.0955027791814053E-3</v>
      </c>
      <c r="G73" s="14">
        <v>0.01</v>
      </c>
      <c r="H73" s="14">
        <v>9.1425747467259698E-3</v>
      </c>
      <c r="I73" s="14">
        <v>5.4200542005420054E-3</v>
      </c>
      <c r="J73" s="14">
        <v>1.1089206505667817E-2</v>
      </c>
      <c r="K73" s="14">
        <v>9.9975615703486957E-3</v>
      </c>
      <c r="L73" s="14">
        <v>1.0034263338228096E-2</v>
      </c>
      <c r="M73" s="14">
        <v>1.0763209393346379E-2</v>
      </c>
      <c r="N73" s="14">
        <v>9.4453862920804068E-3</v>
      </c>
      <c r="O73" s="14">
        <v>9.2121212121212114E-3</v>
      </c>
      <c r="P73" s="14">
        <v>9.9393939393939389E-3</v>
      </c>
      <c r="Q73" s="14">
        <v>9.9273607748184018E-3</v>
      </c>
      <c r="R73" s="14">
        <v>1.0421715947649055E-2</v>
      </c>
      <c r="S73" s="14">
        <v>7.980652962515114E-3</v>
      </c>
      <c r="T73" s="14">
        <v>1.3549479796757804E-2</v>
      </c>
      <c r="U73" s="14">
        <v>1.3536379018612521E-2</v>
      </c>
      <c r="V73" s="14">
        <v>1.0666666666666666E-2</v>
      </c>
      <c r="W73" s="14">
        <v>7.9767947788252358E-3</v>
      </c>
      <c r="X73" s="14">
        <v>1.2737322758952174E-2</v>
      </c>
      <c r="Y73" s="14">
        <v>1.3503737641668677E-2</v>
      </c>
      <c r="Z73" s="14">
        <v>7.7108433734939755E-3</v>
      </c>
      <c r="AA73" s="14">
        <v>1.1268280987772716E-2</v>
      </c>
      <c r="AB73" s="14">
        <v>8.1750420774224578E-3</v>
      </c>
      <c r="AC73" s="14">
        <v>1.3741562198649951E-2</v>
      </c>
      <c r="AD73" s="14">
        <v>1.3982642237222759E-2</v>
      </c>
      <c r="AE73" s="14">
        <v>1.1790182868142445E-2</v>
      </c>
      <c r="AF73" s="14">
        <v>1.2227283625029969E-2</v>
      </c>
      <c r="AG73" s="14">
        <v>1.1502516175413372E-2</v>
      </c>
      <c r="AH73" s="14">
        <v>9.839212862970962E-3</v>
      </c>
      <c r="AI73" s="14">
        <v>9.8628818859754636E-3</v>
      </c>
      <c r="AJ73" s="14">
        <v>9.6315916205152903E-3</v>
      </c>
      <c r="AK73" s="14">
        <v>1.2509020928554247E-2</v>
      </c>
      <c r="AL73" s="14">
        <v>1.2295081967213115E-2</v>
      </c>
      <c r="AM73" s="14">
        <v>1.0778443113772455E-2</v>
      </c>
      <c r="AN73" s="14">
        <v>1.175905927525798E-2</v>
      </c>
      <c r="AO73" s="14">
        <v>1.2467034284344283E-2</v>
      </c>
      <c r="AP73" s="14">
        <v>8.3772139779798947E-3</v>
      </c>
      <c r="AQ73" s="14">
        <v>1.0564225690276111E-2</v>
      </c>
      <c r="AR73" s="14">
        <v>1.22537241710716E-2</v>
      </c>
      <c r="AS73" s="14">
        <v>9.8866650590788523E-3</v>
      </c>
      <c r="AT73" s="14">
        <v>1.1722488038277513E-2</v>
      </c>
      <c r="AU73" s="14">
        <v>1.1273686735428161E-2</v>
      </c>
      <c r="AV73" s="14">
        <v>1.055662188099808E-2</v>
      </c>
      <c r="AW73" s="14">
        <v>9.3435553425970288E-3</v>
      </c>
      <c r="AX73" s="14">
        <v>1.101268853243955E-2</v>
      </c>
      <c r="AY73" s="14">
        <v>1.2455089820359281E-2</v>
      </c>
      <c r="AZ73" s="14">
        <v>1.1057692307692308E-2</v>
      </c>
      <c r="BA73" s="14">
        <v>9.843937575030012E-3</v>
      </c>
      <c r="BB73" s="14">
        <v>9.8723814110281728E-3</v>
      </c>
      <c r="BC73" s="14">
        <v>9.6176965616734788E-3</v>
      </c>
      <c r="BD73" s="14">
        <v>8.6642599277978339E-3</v>
      </c>
      <c r="BE73" s="14">
        <v>1.1784511784511785E-2</v>
      </c>
      <c r="BF73" s="14">
        <v>9.8156571702178591E-3</v>
      </c>
      <c r="BG73" s="14">
        <v>9.8534006248497952E-3</v>
      </c>
      <c r="BH73" s="14">
        <v>1.1265580057526366E-2</v>
      </c>
      <c r="BI73" s="14">
        <v>9.8818992528320083E-3</v>
      </c>
      <c r="BJ73" s="14">
        <v>1.2503005530175523E-2</v>
      </c>
      <c r="BK73" s="14">
        <v>1.3705217600384708E-2</v>
      </c>
      <c r="BL73" s="14">
        <v>9.6061479346781949E-3</v>
      </c>
      <c r="BM73" s="14">
        <v>1.0383965225790872E-2</v>
      </c>
      <c r="BN73" s="14">
        <v>1.0788779669144091E-2</v>
      </c>
      <c r="BO73" s="14">
        <v>1.3945660014426545E-2</v>
      </c>
      <c r="BP73" s="14">
        <v>8.3973128598848375E-3</v>
      </c>
      <c r="BQ73" s="14">
        <v>1.276185889718276E-2</v>
      </c>
      <c r="BR73" s="14">
        <v>1.0571840461316675E-2</v>
      </c>
      <c r="BS73" s="14">
        <v>9.3570057581573891E-3</v>
      </c>
      <c r="BT73" s="14">
        <v>8.2006753497346832E-3</v>
      </c>
      <c r="BU73" s="14">
        <v>1.2025012025012025E-2</v>
      </c>
      <c r="BV73" s="14">
        <v>9.8962104755008443E-3</v>
      </c>
      <c r="BW73" s="14">
        <v>8.1652257444764648E-3</v>
      </c>
      <c r="BX73" s="14">
        <v>1.1566265060240964E-2</v>
      </c>
      <c r="BY73" s="14">
        <v>7.4555074555074556E-3</v>
      </c>
      <c r="BZ73" s="14">
        <v>6.7291516462388845E-3</v>
      </c>
      <c r="CA73" s="14">
        <v>9.3682440547681965E-3</v>
      </c>
      <c r="CB73" s="14">
        <v>1.0526315789473684E-2</v>
      </c>
      <c r="CC73" s="14">
        <v>7.2254335260115606E-3</v>
      </c>
      <c r="CD73" s="14">
        <v>1.2033694344163659E-2</v>
      </c>
      <c r="CE73" s="14">
        <v>7.9767947788252358E-3</v>
      </c>
      <c r="CF73" s="14">
        <v>9.381765696415684E-3</v>
      </c>
      <c r="CG73" s="14">
        <v>1.0551558752997603E-2</v>
      </c>
      <c r="CH73" s="14">
        <v>1.1317120154105466E-2</v>
      </c>
      <c r="CI73" s="14">
        <v>9.8700048146364953E-3</v>
      </c>
      <c r="CJ73" s="14">
        <v>9.673518742442563E-3</v>
      </c>
      <c r="CK73" s="14">
        <v>1.0154738878143133E-2</v>
      </c>
      <c r="CL73" s="14">
        <v>9.4021215043394411E-3</v>
      </c>
      <c r="CM73" s="14">
        <v>8.4276426679508794E-3</v>
      </c>
      <c r="CN73" s="14">
        <v>9.6478533526290402E-3</v>
      </c>
      <c r="CO73" s="14">
        <v>8.5054678007290396E-3</v>
      </c>
      <c r="CP73" s="14">
        <v>1.2375636981315215E-2</v>
      </c>
      <c r="CQ73" s="14">
        <v>1.06951871657754E-2</v>
      </c>
      <c r="CR73" s="14">
        <v>9.9490414947828194E-3</v>
      </c>
      <c r="CS73" s="14">
        <v>1.0467380720545278E-2</v>
      </c>
      <c r="CT73" s="14">
        <v>9.5029239766081866E-3</v>
      </c>
      <c r="CU73" s="14">
        <v>9.2300218605780911E-3</v>
      </c>
      <c r="CV73" s="14">
        <v>9.5098756400877841E-3</v>
      </c>
      <c r="CW73" s="14">
        <v>8.1662954714179659E-3</v>
      </c>
      <c r="CX73" s="14">
        <v>7.0093457943925233E-3</v>
      </c>
      <c r="CY73" s="15"/>
    </row>
    <row r="74" spans="2:103" x14ac:dyDescent="0.2">
      <c r="B74" s="10">
        <v>66</v>
      </c>
      <c r="C74" s="14">
        <v>7.5800112296462658E-3</v>
      </c>
      <c r="D74" s="14">
        <v>6.0494476591267752E-3</v>
      </c>
      <c r="E74" s="14">
        <v>9.9160945842868033E-3</v>
      </c>
      <c r="F74" s="14">
        <v>9.8534613441131885E-3</v>
      </c>
      <c r="G74" s="14">
        <v>6.2500000000000003E-3</v>
      </c>
      <c r="H74" s="14">
        <v>1.0625154435384235E-2</v>
      </c>
      <c r="I74" s="14">
        <v>8.3764474008376447E-3</v>
      </c>
      <c r="J74" s="14">
        <v>9.364218827008379E-3</v>
      </c>
      <c r="K74" s="14">
        <v>1.1460619361131432E-2</v>
      </c>
      <c r="L74" s="14">
        <v>8.321096426823299E-3</v>
      </c>
      <c r="M74" s="14">
        <v>1.0763209393346379E-2</v>
      </c>
      <c r="N74" s="14">
        <v>8.7188181157665297E-3</v>
      </c>
      <c r="O74" s="14">
        <v>1.2121212121212121E-2</v>
      </c>
      <c r="P74" s="14">
        <v>1.1636363636363636E-2</v>
      </c>
      <c r="Q74" s="14">
        <v>6.7796610169491523E-3</v>
      </c>
      <c r="R74" s="14">
        <v>9.4522539990305379E-3</v>
      </c>
      <c r="S74" s="14">
        <v>1.0882708585247884E-2</v>
      </c>
      <c r="T74" s="14">
        <v>1.0162109847568353E-2</v>
      </c>
      <c r="U74" s="14">
        <v>1.2811215856901136E-2</v>
      </c>
      <c r="V74" s="14">
        <v>1.1878787878787879E-2</v>
      </c>
      <c r="W74" s="14">
        <v>9.1854000483442104E-3</v>
      </c>
      <c r="X74" s="14">
        <v>5.5275174236962266E-3</v>
      </c>
      <c r="Y74" s="14">
        <v>1.0851217747769471E-2</v>
      </c>
      <c r="Z74" s="14">
        <v>1.0120481927710843E-2</v>
      </c>
      <c r="AA74" s="14">
        <v>8.8707743946295856E-3</v>
      </c>
      <c r="AB74" s="14">
        <v>1.033902380379899E-2</v>
      </c>
      <c r="AC74" s="14">
        <v>1.1571841851494697E-2</v>
      </c>
      <c r="AD74" s="14">
        <v>1.0125361620057859E-2</v>
      </c>
      <c r="AE74" s="14">
        <v>1.2993262752646775E-2</v>
      </c>
      <c r="AF74" s="14">
        <v>9.8297770318868383E-3</v>
      </c>
      <c r="AG74" s="14">
        <v>7.1890726096333572E-3</v>
      </c>
      <c r="AH74" s="14">
        <v>1.247900167986561E-2</v>
      </c>
      <c r="AI74" s="14">
        <v>9.8628818859754636E-3</v>
      </c>
      <c r="AJ74" s="14">
        <v>9.1500120394895253E-3</v>
      </c>
      <c r="AK74" s="14">
        <v>1.3711811402453693E-2</v>
      </c>
      <c r="AL74" s="14">
        <v>1.0607521697203472E-2</v>
      </c>
      <c r="AM74" s="14">
        <v>1.1017964071856288E-2</v>
      </c>
      <c r="AN74" s="14">
        <v>1.1279097672186225E-2</v>
      </c>
      <c r="AO74" s="14">
        <v>1.0788779669144091E-2</v>
      </c>
      <c r="AP74" s="14">
        <v>1.1728099569171853E-2</v>
      </c>
      <c r="AQ74" s="14">
        <v>1.0804321728691477E-2</v>
      </c>
      <c r="AR74" s="14">
        <v>1.0812109562710235E-2</v>
      </c>
      <c r="AS74" s="14">
        <v>1.3503737641668677E-2</v>
      </c>
      <c r="AT74" s="14">
        <v>1.3636363636363636E-2</v>
      </c>
      <c r="AU74" s="14">
        <v>1.0554089709762533E-2</v>
      </c>
      <c r="AV74" s="14">
        <v>9.1170825335892512E-3</v>
      </c>
      <c r="AW74" s="14">
        <v>1.0541447053186392E-2</v>
      </c>
      <c r="AX74" s="14">
        <v>1.2927938711994253E-2</v>
      </c>
      <c r="AY74" s="14">
        <v>1.2934131736526947E-2</v>
      </c>
      <c r="AZ74" s="14">
        <v>1.0336538461538461E-2</v>
      </c>
      <c r="BA74" s="14">
        <v>1.0804321728691477E-2</v>
      </c>
      <c r="BB74" s="14">
        <v>1.1076330363592584E-2</v>
      </c>
      <c r="BC74" s="14">
        <v>1.1060351045924502E-2</v>
      </c>
      <c r="BD74" s="14">
        <v>9.8676293622141989E-3</v>
      </c>
      <c r="BE74" s="14">
        <v>1.1063011063011063E-2</v>
      </c>
      <c r="BF74" s="14">
        <v>9.8156571702178591E-3</v>
      </c>
      <c r="BG74" s="14">
        <v>1.1535688536409516E-2</v>
      </c>
      <c r="BH74" s="14">
        <v>1.2464046021093002E-2</v>
      </c>
      <c r="BI74" s="14">
        <v>9.6408773198361046E-3</v>
      </c>
      <c r="BJ74" s="14">
        <v>8.8963693195479674E-3</v>
      </c>
      <c r="BK74" s="14">
        <v>1.0819908631882664E-2</v>
      </c>
      <c r="BL74" s="14">
        <v>1.1287223823246878E-2</v>
      </c>
      <c r="BM74" s="14">
        <v>1.2315865732914755E-2</v>
      </c>
      <c r="BN74" s="14">
        <v>1.150803164708703E-2</v>
      </c>
      <c r="BO74" s="14">
        <v>1.0579466217840828E-2</v>
      </c>
      <c r="BP74" s="14">
        <v>7.677543186180422E-3</v>
      </c>
      <c r="BQ74" s="14">
        <v>1.0353960992053936E-2</v>
      </c>
      <c r="BR74" s="14">
        <v>8.8899567515617495E-3</v>
      </c>
      <c r="BS74" s="14">
        <v>1.1756238003838772E-2</v>
      </c>
      <c r="BT74" s="14">
        <v>1.0612638687891944E-2</v>
      </c>
      <c r="BU74" s="14">
        <v>1.2265512265512266E-2</v>
      </c>
      <c r="BV74" s="14">
        <v>1.0137581462708182E-2</v>
      </c>
      <c r="BW74" s="14">
        <v>1.1767531219980788E-2</v>
      </c>
      <c r="BX74" s="14">
        <v>1.108433734939759E-2</v>
      </c>
      <c r="BY74" s="14">
        <v>9.3795093795093799E-3</v>
      </c>
      <c r="BZ74" s="14">
        <v>1.1535688536409516E-2</v>
      </c>
      <c r="CA74" s="14">
        <v>1.2010569300984866E-2</v>
      </c>
      <c r="CB74" s="14">
        <v>9.8086124401913881E-3</v>
      </c>
      <c r="CC74" s="14">
        <v>1.2524084778420038E-2</v>
      </c>
      <c r="CD74" s="14">
        <v>7.460890493381468E-3</v>
      </c>
      <c r="CE74" s="14">
        <v>8.2185158327290307E-3</v>
      </c>
      <c r="CF74" s="14">
        <v>9.1412076016357952E-3</v>
      </c>
      <c r="CG74" s="14">
        <v>9.3525179856115102E-3</v>
      </c>
      <c r="CH74" s="14">
        <v>1.0113171201541055E-2</v>
      </c>
      <c r="CI74" s="14">
        <v>1.2036591237361579E-2</v>
      </c>
      <c r="CJ74" s="14">
        <v>1.064087061668682E-2</v>
      </c>
      <c r="CK74" s="14">
        <v>9.1876208897485497E-3</v>
      </c>
      <c r="CL74" s="14">
        <v>8.6788813886210219E-3</v>
      </c>
      <c r="CM74" s="14">
        <v>1.1798699735131231E-2</v>
      </c>
      <c r="CN74" s="14">
        <v>6.0299083453931503E-3</v>
      </c>
      <c r="CO74" s="14">
        <v>8.2624544349939252E-3</v>
      </c>
      <c r="CP74" s="14">
        <v>9.2210628488231007E-3</v>
      </c>
      <c r="CQ74" s="14">
        <v>8.2644628099173556E-3</v>
      </c>
      <c r="CR74" s="14">
        <v>8.2504246542101436E-3</v>
      </c>
      <c r="CS74" s="14">
        <v>1.0710808179162609E-2</v>
      </c>
      <c r="CT74" s="14">
        <v>7.5536062378167637E-3</v>
      </c>
      <c r="CU74" s="14">
        <v>8.9871265484576142E-3</v>
      </c>
      <c r="CV74" s="14">
        <v>7.0714459887832237E-3</v>
      </c>
      <c r="CW74" s="14">
        <v>7.9188319722840878E-3</v>
      </c>
      <c r="CX74" s="14">
        <v>7.7881619937694704E-3</v>
      </c>
      <c r="CY74" s="15"/>
    </row>
    <row r="75" spans="2:103" x14ac:dyDescent="0.2">
      <c r="B75" s="16">
        <v>67</v>
      </c>
      <c r="C75" s="14">
        <v>6.7377877596855699E-3</v>
      </c>
      <c r="D75" s="14">
        <v>8.9426617569700155E-3</v>
      </c>
      <c r="E75" s="14">
        <v>6.3564708873633359E-3</v>
      </c>
      <c r="F75" s="14">
        <v>7.5795856493178371E-3</v>
      </c>
      <c r="G75" s="14">
        <v>6.0000000000000001E-3</v>
      </c>
      <c r="H75" s="14">
        <v>7.1658018285149496E-3</v>
      </c>
      <c r="I75" s="14">
        <v>7.1446169007144617E-3</v>
      </c>
      <c r="J75" s="14">
        <v>7.3928043371118777E-3</v>
      </c>
      <c r="K75" s="14">
        <v>5.3645452328700315E-3</v>
      </c>
      <c r="L75" s="14">
        <v>8.0763582966226141E-3</v>
      </c>
      <c r="M75" s="14">
        <v>1.1497064579256359E-2</v>
      </c>
      <c r="N75" s="14">
        <v>1.0656333252603536E-2</v>
      </c>
      <c r="O75" s="14">
        <v>1.0424242424242424E-2</v>
      </c>
      <c r="P75" s="14">
        <v>9.2121212121212114E-3</v>
      </c>
      <c r="Q75" s="14">
        <v>1.0895883777239709E-2</v>
      </c>
      <c r="R75" s="14">
        <v>1.0421715947649055E-2</v>
      </c>
      <c r="S75" s="14">
        <v>9.9153567110036277E-3</v>
      </c>
      <c r="T75" s="14">
        <v>6.2908299056375514E-3</v>
      </c>
      <c r="U75" s="14">
        <v>1.0635726371766982E-2</v>
      </c>
      <c r="V75" s="14">
        <v>1.090909090909091E-2</v>
      </c>
      <c r="W75" s="14">
        <v>9.9105632100555952E-3</v>
      </c>
      <c r="X75" s="14">
        <v>8.4114395577986056E-3</v>
      </c>
      <c r="Y75" s="14">
        <v>1.0610079575596816E-2</v>
      </c>
      <c r="Z75" s="14">
        <v>1.0120481927710843E-2</v>
      </c>
      <c r="AA75" s="14">
        <v>1.3905538240230161E-2</v>
      </c>
      <c r="AB75" s="14">
        <v>8.6559269055061314E-3</v>
      </c>
      <c r="AC75" s="14">
        <v>1.0607521697203472E-2</v>
      </c>
      <c r="AD75" s="14">
        <v>9.643201542912247E-3</v>
      </c>
      <c r="AE75" s="14">
        <v>9.6246390760346481E-3</v>
      </c>
      <c r="AF75" s="14">
        <v>1.3186286262287222E-2</v>
      </c>
      <c r="AG75" s="14">
        <v>1.2221423436376708E-2</v>
      </c>
      <c r="AH75" s="14">
        <v>1.175905927525798E-2</v>
      </c>
      <c r="AI75" s="14">
        <v>7.2167428433966806E-3</v>
      </c>
      <c r="AJ75" s="14">
        <v>1.2039489525644112E-2</v>
      </c>
      <c r="AK75" s="14">
        <v>1.0343998075535241E-2</v>
      </c>
      <c r="AL75" s="14">
        <v>9.1610414657666353E-3</v>
      </c>
      <c r="AM75" s="14">
        <v>1.0778443113772455E-2</v>
      </c>
      <c r="AN75" s="14">
        <v>1.175905927525798E-2</v>
      </c>
      <c r="AO75" s="14">
        <v>1.1987532965715655E-2</v>
      </c>
      <c r="AP75" s="14">
        <v>9.3346098611775969E-3</v>
      </c>
      <c r="AQ75" s="14">
        <v>1.4645858343337335E-2</v>
      </c>
      <c r="AR75" s="14">
        <v>9.8510331571359921E-3</v>
      </c>
      <c r="AS75" s="14">
        <v>1.3021461297323367E-2</v>
      </c>
      <c r="AT75" s="14">
        <v>1.0047846889952153E-2</v>
      </c>
      <c r="AU75" s="14">
        <v>1.1273686735428161E-2</v>
      </c>
      <c r="AV75" s="14">
        <v>1.1516314779270634E-2</v>
      </c>
      <c r="AW75" s="14">
        <v>1.4135122184954481E-2</v>
      </c>
      <c r="AX75" s="14">
        <v>1.2449126167105579E-2</v>
      </c>
      <c r="AY75" s="14">
        <v>1.1497005988023952E-2</v>
      </c>
      <c r="AZ75" s="14">
        <v>1.2740384615384615E-2</v>
      </c>
      <c r="BA75" s="14">
        <v>1.2244897959183673E-2</v>
      </c>
      <c r="BB75" s="14">
        <v>1.2521069106669877E-2</v>
      </c>
      <c r="BC75" s="14">
        <v>1.1541235874008175E-2</v>
      </c>
      <c r="BD75" s="14">
        <v>1.1552346570397111E-2</v>
      </c>
      <c r="BE75" s="14">
        <v>9.8605098605098612E-3</v>
      </c>
      <c r="BF75" s="14">
        <v>1.2688532439549916E-2</v>
      </c>
      <c r="BG75" s="14">
        <v>1.0814708002883922E-2</v>
      </c>
      <c r="BH75" s="14">
        <v>1.2464046021093002E-2</v>
      </c>
      <c r="BI75" s="14">
        <v>1.3256206314774645E-2</v>
      </c>
      <c r="BJ75" s="14">
        <v>1.1541235874008175E-2</v>
      </c>
      <c r="BK75" s="14">
        <v>1.2022120702091849E-2</v>
      </c>
      <c r="BL75" s="14">
        <v>1.2247838616714697E-2</v>
      </c>
      <c r="BM75" s="14">
        <v>1.207437816952427E-2</v>
      </c>
      <c r="BN75" s="14">
        <v>1.1268280987772716E-2</v>
      </c>
      <c r="BO75" s="14">
        <v>1.2022120702091849E-2</v>
      </c>
      <c r="BP75" s="14">
        <v>1.0076775431861805E-2</v>
      </c>
      <c r="BQ75" s="14">
        <v>1.2039489525644112E-2</v>
      </c>
      <c r="BR75" s="14">
        <v>8.8899567515617495E-3</v>
      </c>
      <c r="BS75" s="14">
        <v>9.5969289827255271E-3</v>
      </c>
      <c r="BT75" s="14">
        <v>8.6830680173661367E-3</v>
      </c>
      <c r="BU75" s="14">
        <v>6.2530062530062533E-3</v>
      </c>
      <c r="BV75" s="14">
        <v>1.1344436398744872E-2</v>
      </c>
      <c r="BW75" s="14">
        <v>1.1287223823246878E-2</v>
      </c>
      <c r="BX75" s="14">
        <v>9.3975903614457838E-3</v>
      </c>
      <c r="BY75" s="14">
        <v>1.0822510822510822E-2</v>
      </c>
      <c r="BZ75" s="14">
        <v>1.2496995914443643E-2</v>
      </c>
      <c r="CA75" s="14">
        <v>1.0569300984866683E-2</v>
      </c>
      <c r="CB75" s="14">
        <v>1.2679425837320573E-2</v>
      </c>
      <c r="CC75" s="14">
        <v>1.0597302504816955E-2</v>
      </c>
      <c r="CD75" s="14">
        <v>9.1456077015643795E-3</v>
      </c>
      <c r="CE75" s="14">
        <v>1.015228426395939E-2</v>
      </c>
      <c r="CF75" s="14">
        <v>1.1546788549434689E-2</v>
      </c>
      <c r="CG75" s="14">
        <v>8.1534772182254196E-3</v>
      </c>
      <c r="CH75" s="14">
        <v>9.1500120394895253E-3</v>
      </c>
      <c r="CI75" s="14">
        <v>6.9812229176697159E-3</v>
      </c>
      <c r="CJ75" s="14">
        <v>9.1898428053204355E-3</v>
      </c>
      <c r="CK75" s="14">
        <v>1.160541586073501E-2</v>
      </c>
      <c r="CL75" s="14">
        <v>1.1089681774349084E-2</v>
      </c>
      <c r="CM75" s="14">
        <v>9.6315916205152903E-3</v>
      </c>
      <c r="CN75" s="14">
        <v>1.0130246020260492E-2</v>
      </c>
      <c r="CO75" s="14">
        <v>8.9914945321992717E-3</v>
      </c>
      <c r="CP75" s="14">
        <v>8.7357437515166222E-3</v>
      </c>
      <c r="CQ75" s="14">
        <v>6.5629557608167235E-3</v>
      </c>
      <c r="CR75" s="14">
        <v>9.706381946129581E-3</v>
      </c>
      <c r="CS75" s="14">
        <v>7.3028237585199612E-3</v>
      </c>
      <c r="CT75" s="14">
        <v>1.023391812865497E-2</v>
      </c>
      <c r="CU75" s="14">
        <v>1.0201603109059995E-2</v>
      </c>
      <c r="CV75" s="14">
        <v>8.5345037795659592E-3</v>
      </c>
      <c r="CW75" s="14">
        <v>9.6510764662212315E-3</v>
      </c>
      <c r="CX75" s="14">
        <v>7.7881619937694704E-3</v>
      </c>
      <c r="CY75" s="15"/>
    </row>
    <row r="76" spans="2:103" x14ac:dyDescent="0.2">
      <c r="B76" s="10">
        <v>68</v>
      </c>
      <c r="C76" s="14">
        <v>5.614823133071308E-3</v>
      </c>
      <c r="D76" s="14">
        <v>8.6796422935297209E-3</v>
      </c>
      <c r="E76" s="14">
        <v>8.1362827358250692E-3</v>
      </c>
      <c r="F76" s="14">
        <v>8.590197069226882E-3</v>
      </c>
      <c r="G76" s="14">
        <v>6.2500000000000003E-3</v>
      </c>
      <c r="H76" s="14">
        <v>6.9187052137385718E-3</v>
      </c>
      <c r="I76" s="14">
        <v>6.6518847006651885E-3</v>
      </c>
      <c r="J76" s="14">
        <v>7.6392311483489406E-3</v>
      </c>
      <c r="K76" s="14">
        <v>1.0729090465740063E-2</v>
      </c>
      <c r="L76" s="14">
        <v>1.1257953989231522E-2</v>
      </c>
      <c r="M76" s="14">
        <v>9.0508806262230915E-3</v>
      </c>
      <c r="N76" s="14">
        <v>7.9922499394526527E-3</v>
      </c>
      <c r="O76" s="14">
        <v>7.2727272727272727E-3</v>
      </c>
      <c r="P76" s="14">
        <v>9.2121212121212114E-3</v>
      </c>
      <c r="Q76" s="14">
        <v>1.1864406779661017E-2</v>
      </c>
      <c r="R76" s="14">
        <v>1.0664081434803683E-2</v>
      </c>
      <c r="S76" s="14">
        <v>8.4643288996372433E-3</v>
      </c>
      <c r="T76" s="14">
        <v>1.0162109847568353E-2</v>
      </c>
      <c r="U76" s="14">
        <v>9.9105632100555952E-3</v>
      </c>
      <c r="V76" s="14">
        <v>8.7272727272727276E-3</v>
      </c>
      <c r="W76" s="14">
        <v>8.7019579405366206E-3</v>
      </c>
      <c r="X76" s="14">
        <v>1.3938956981494832E-2</v>
      </c>
      <c r="Y76" s="14">
        <v>6.993006993006993E-3</v>
      </c>
      <c r="Z76" s="14">
        <v>1.1325301204819277E-2</v>
      </c>
      <c r="AA76" s="14">
        <v>9.3502757132582111E-3</v>
      </c>
      <c r="AB76" s="14">
        <v>1.1541235874008175E-2</v>
      </c>
      <c r="AC76" s="14">
        <v>1.3741562198649951E-2</v>
      </c>
      <c r="AD76" s="14">
        <v>1.3982642237222759E-2</v>
      </c>
      <c r="AE76" s="14">
        <v>1.0587102983638113E-2</v>
      </c>
      <c r="AF76" s="14">
        <v>1.1028530328458403E-2</v>
      </c>
      <c r="AG76" s="14">
        <v>1.1981787682722261E-2</v>
      </c>
      <c r="AH76" s="14">
        <v>1.343892488600912E-2</v>
      </c>
      <c r="AI76" s="14">
        <v>1.0584556170315132E-2</v>
      </c>
      <c r="AJ76" s="14">
        <v>1.1076330363592584E-2</v>
      </c>
      <c r="AK76" s="14">
        <v>1.0825114265095021E-2</v>
      </c>
      <c r="AL76" s="14">
        <v>1.4223722275795565E-2</v>
      </c>
      <c r="AM76" s="14">
        <v>1.1497005988023952E-2</v>
      </c>
      <c r="AN76" s="14">
        <v>1.2239020878329733E-2</v>
      </c>
      <c r="AO76" s="14">
        <v>1.1268280987772716E-2</v>
      </c>
      <c r="AP76" s="14">
        <v>8.6165629487793202E-3</v>
      </c>
      <c r="AQ76" s="14">
        <v>1.1044417767106842E-2</v>
      </c>
      <c r="AR76" s="14">
        <v>1.1292647765497358E-2</v>
      </c>
      <c r="AS76" s="14">
        <v>1.0368941403424162E-2</v>
      </c>
      <c r="AT76" s="14">
        <v>1.0047846889952153E-2</v>
      </c>
      <c r="AU76" s="14">
        <v>1.1273686735428161E-2</v>
      </c>
      <c r="AV76" s="14">
        <v>1.3915547024952015E-2</v>
      </c>
      <c r="AW76" s="14">
        <v>9.5831336847149017E-3</v>
      </c>
      <c r="AX76" s="14">
        <v>9.5762508977735219E-3</v>
      </c>
      <c r="AY76" s="14">
        <v>1.3413173652694611E-2</v>
      </c>
      <c r="AZ76" s="14">
        <v>1.0096153846153847E-2</v>
      </c>
      <c r="BA76" s="14">
        <v>1.0804321728691477E-2</v>
      </c>
      <c r="BB76" s="14">
        <v>1.1076330363592584E-2</v>
      </c>
      <c r="BC76" s="14">
        <v>1.1300793459966338E-2</v>
      </c>
      <c r="BD76" s="14">
        <v>1.1070998796630566E-2</v>
      </c>
      <c r="BE76" s="14">
        <v>1.0822510822510822E-2</v>
      </c>
      <c r="BF76" s="14">
        <v>1.1491501077328227E-2</v>
      </c>
      <c r="BG76" s="14">
        <v>8.6517664023071372E-3</v>
      </c>
      <c r="BH76" s="14">
        <v>1.1505273250239693E-2</v>
      </c>
      <c r="BI76" s="14">
        <v>1.3497228247770547E-2</v>
      </c>
      <c r="BJ76" s="14">
        <v>9.1368117335898051E-3</v>
      </c>
      <c r="BK76" s="14">
        <v>1.2262563116133687E-2</v>
      </c>
      <c r="BL76" s="14">
        <v>1.1287223823246878E-2</v>
      </c>
      <c r="BM76" s="14">
        <v>1.0383965225790872E-2</v>
      </c>
      <c r="BN76" s="14">
        <v>1.0309278350515464E-2</v>
      </c>
      <c r="BO76" s="14">
        <v>1.0819908631882664E-2</v>
      </c>
      <c r="BP76" s="14">
        <v>1.0316698656429943E-2</v>
      </c>
      <c r="BQ76" s="14">
        <v>9.1500120394895253E-3</v>
      </c>
      <c r="BR76" s="14">
        <v>9.6107640557424323E-3</v>
      </c>
      <c r="BS76" s="14">
        <v>9.5969289827255271E-3</v>
      </c>
      <c r="BT76" s="14">
        <v>9.8890496864447661E-3</v>
      </c>
      <c r="BU76" s="14">
        <v>1.2987012987012988E-2</v>
      </c>
      <c r="BV76" s="14">
        <v>1.0861694424330196E-2</v>
      </c>
      <c r="BW76" s="14">
        <v>1.1767531219980788E-2</v>
      </c>
      <c r="BX76" s="14">
        <v>1.0120481927710843E-2</v>
      </c>
      <c r="BY76" s="14">
        <v>1.0101010101010102E-2</v>
      </c>
      <c r="BZ76" s="14">
        <v>1.1776015380918048E-2</v>
      </c>
      <c r="CA76" s="14">
        <v>9.8486668268075901E-3</v>
      </c>
      <c r="CB76" s="14">
        <v>9.5693779904306216E-3</v>
      </c>
      <c r="CC76" s="14">
        <v>9.8747591522157993E-3</v>
      </c>
      <c r="CD76" s="14">
        <v>9.1456077015643795E-3</v>
      </c>
      <c r="CE76" s="14">
        <v>1.1119168479574571E-2</v>
      </c>
      <c r="CF76" s="14">
        <v>1.0103439980755352E-2</v>
      </c>
      <c r="CG76" s="14">
        <v>9.1127098321342921E-3</v>
      </c>
      <c r="CH76" s="14">
        <v>1.1317120154105466E-2</v>
      </c>
      <c r="CI76" s="14">
        <v>1.1555127587867116E-2</v>
      </c>
      <c r="CJ76" s="14">
        <v>6.7714631197097943E-3</v>
      </c>
      <c r="CK76" s="14">
        <v>9.1876208897485497E-3</v>
      </c>
      <c r="CL76" s="14">
        <v>1.1812921890067503E-2</v>
      </c>
      <c r="CM76" s="14">
        <v>1.0835540573079701E-2</v>
      </c>
      <c r="CN76" s="14">
        <v>1.326579835986493E-2</v>
      </c>
      <c r="CO76" s="14">
        <v>9.234507897934386E-3</v>
      </c>
      <c r="CP76" s="14">
        <v>9.706381946129581E-3</v>
      </c>
      <c r="CQ76" s="14">
        <v>6.5629557608167235E-3</v>
      </c>
      <c r="CR76" s="14">
        <v>9.706381946129581E-3</v>
      </c>
      <c r="CS76" s="14">
        <v>9.980525803310613E-3</v>
      </c>
      <c r="CT76" s="14">
        <v>7.7972709551656916E-3</v>
      </c>
      <c r="CU76" s="14">
        <v>8.0155452999757099E-3</v>
      </c>
      <c r="CV76" s="14">
        <v>8.778346744696415E-3</v>
      </c>
      <c r="CW76" s="14">
        <v>6.9289779757485768E-3</v>
      </c>
      <c r="CX76" s="14">
        <v>8.8265835929387335E-3</v>
      </c>
      <c r="CY76" s="15"/>
    </row>
    <row r="77" spans="2:103" x14ac:dyDescent="0.2">
      <c r="B77" s="10">
        <v>69</v>
      </c>
      <c r="C77" s="14">
        <v>7.5800112296462658E-3</v>
      </c>
      <c r="D77" s="14">
        <v>5.7864281956864806E-3</v>
      </c>
      <c r="E77" s="14">
        <v>6.6107297228578691E-3</v>
      </c>
      <c r="F77" s="14">
        <v>4.5477513895907026E-3</v>
      </c>
      <c r="G77" s="14">
        <v>7.0000000000000001E-3</v>
      </c>
      <c r="H77" s="14">
        <v>9.6367679762787255E-3</v>
      </c>
      <c r="I77" s="14">
        <v>8.130081300813009E-3</v>
      </c>
      <c r="J77" s="14">
        <v>8.8713652045342532E-3</v>
      </c>
      <c r="K77" s="14">
        <v>7.8029748841745919E-3</v>
      </c>
      <c r="L77" s="14">
        <v>7.8316201664219293E-3</v>
      </c>
      <c r="M77" s="14">
        <v>1.0273972602739725E-2</v>
      </c>
      <c r="N77" s="14">
        <v>1.0898522644708163E-2</v>
      </c>
      <c r="O77" s="14">
        <v>1.1636363636363636E-2</v>
      </c>
      <c r="P77" s="14">
        <v>6.3030303030303034E-3</v>
      </c>
      <c r="Q77" s="14">
        <v>8.4745762711864406E-3</v>
      </c>
      <c r="R77" s="14">
        <v>8.4827920504120212E-3</v>
      </c>
      <c r="S77" s="14">
        <v>1.1366384522370012E-2</v>
      </c>
      <c r="T77" s="14">
        <v>1.0162109847568353E-2</v>
      </c>
      <c r="U77" s="14">
        <v>1.1844331641285956E-2</v>
      </c>
      <c r="V77" s="14">
        <v>7.7575757575757574E-3</v>
      </c>
      <c r="W77" s="14">
        <v>1.1119168479574571E-2</v>
      </c>
      <c r="X77" s="14">
        <v>1.2496995914443643E-2</v>
      </c>
      <c r="Y77" s="14">
        <v>1.0610079575596816E-2</v>
      </c>
      <c r="Z77" s="14">
        <v>1.0602409638554217E-2</v>
      </c>
      <c r="AA77" s="14">
        <v>9.3502757132582111E-3</v>
      </c>
      <c r="AB77" s="14">
        <v>1.3224332772301034E-2</v>
      </c>
      <c r="AC77" s="14">
        <v>1.1330761812921889E-2</v>
      </c>
      <c r="AD77" s="14">
        <v>1.3018322082931534E-2</v>
      </c>
      <c r="AE77" s="14">
        <v>9.8652550529355152E-3</v>
      </c>
      <c r="AF77" s="14">
        <v>1.2946535602972908E-2</v>
      </c>
      <c r="AG77" s="14">
        <v>1.1981787682722261E-2</v>
      </c>
      <c r="AH77" s="14">
        <v>1.0319174466042717E-2</v>
      </c>
      <c r="AI77" s="14">
        <v>1.0825114265095021E-2</v>
      </c>
      <c r="AJ77" s="14">
        <v>1.1317120154105466E-2</v>
      </c>
      <c r="AK77" s="14">
        <v>1.1787346644214578E-2</v>
      </c>
      <c r="AL77" s="14">
        <v>1.0607521697203472E-2</v>
      </c>
      <c r="AM77" s="14">
        <v>9.5808383233532933E-3</v>
      </c>
      <c r="AN77" s="14">
        <v>8.6393088552915772E-3</v>
      </c>
      <c r="AO77" s="14">
        <v>1.1268280987772716E-2</v>
      </c>
      <c r="AP77" s="14">
        <v>1.1488750598372427E-2</v>
      </c>
      <c r="AQ77" s="14">
        <v>1.0564225690276111E-2</v>
      </c>
      <c r="AR77" s="14">
        <v>1.1773185968284479E-2</v>
      </c>
      <c r="AS77" s="14">
        <v>1.1574632264287437E-2</v>
      </c>
      <c r="AT77" s="14">
        <v>1.1961722488038277E-2</v>
      </c>
      <c r="AU77" s="14">
        <v>1.0074358359318782E-2</v>
      </c>
      <c r="AV77" s="14">
        <v>1.1036468330134356E-2</v>
      </c>
      <c r="AW77" s="14">
        <v>8.8643986583612847E-3</v>
      </c>
      <c r="AX77" s="14">
        <v>1.220971989466124E-2</v>
      </c>
      <c r="AY77" s="14">
        <v>1.2455089820359281E-2</v>
      </c>
      <c r="AZ77" s="14">
        <v>1.0576923076923078E-2</v>
      </c>
      <c r="BA77" s="14">
        <v>1.1764705882352941E-2</v>
      </c>
      <c r="BB77" s="14">
        <v>1.0835540573079701E-2</v>
      </c>
      <c r="BC77" s="14">
        <v>1.2262563116133687E-2</v>
      </c>
      <c r="BD77" s="14">
        <v>1.1552346570397111E-2</v>
      </c>
      <c r="BE77" s="14">
        <v>1.1303511303511303E-2</v>
      </c>
      <c r="BF77" s="14">
        <v>1.1252094804883888E-2</v>
      </c>
      <c r="BG77" s="14">
        <v>1.1295361691900985E-2</v>
      </c>
      <c r="BH77" s="14">
        <v>8.8686481303930972E-3</v>
      </c>
      <c r="BI77" s="14">
        <v>1.2292118582791034E-2</v>
      </c>
      <c r="BJ77" s="14">
        <v>1.0579466217840828E-2</v>
      </c>
      <c r="BK77" s="14">
        <v>1.033902380379899E-2</v>
      </c>
      <c r="BL77" s="14">
        <v>1.0806916426512969E-2</v>
      </c>
      <c r="BM77" s="14">
        <v>1.2798840859695725E-2</v>
      </c>
      <c r="BN77" s="14">
        <v>9.1105250539438975E-3</v>
      </c>
      <c r="BO77" s="14">
        <v>1.1781678288050011E-2</v>
      </c>
      <c r="BP77" s="14">
        <v>1.2715930902111325E-2</v>
      </c>
      <c r="BQ77" s="14">
        <v>1.0594750782566819E-2</v>
      </c>
      <c r="BR77" s="14">
        <v>1.0571840461316675E-2</v>
      </c>
      <c r="BS77" s="14">
        <v>8.8771593090211133E-3</v>
      </c>
      <c r="BT77" s="14">
        <v>1.1336227689339121E-2</v>
      </c>
      <c r="BU77" s="14">
        <v>1.0341510341510341E-2</v>
      </c>
      <c r="BV77" s="14">
        <v>9.6548394882935065E-3</v>
      </c>
      <c r="BW77" s="14">
        <v>1.0806916426512969E-2</v>
      </c>
      <c r="BX77" s="14">
        <v>1.2048192771084338E-2</v>
      </c>
      <c r="BY77" s="14">
        <v>9.8605098605098612E-3</v>
      </c>
      <c r="BZ77" s="14">
        <v>1.057438115837539E-2</v>
      </c>
      <c r="CA77" s="14">
        <v>9.8486668268075901E-3</v>
      </c>
      <c r="CB77" s="14">
        <v>1.1004784688995215E-2</v>
      </c>
      <c r="CC77" s="14">
        <v>1.0356454720616571E-2</v>
      </c>
      <c r="CD77" s="14">
        <v>1.1552346570397111E-2</v>
      </c>
      <c r="CE77" s="14">
        <v>1.015228426395939E-2</v>
      </c>
      <c r="CF77" s="14">
        <v>1.0584556170315132E-2</v>
      </c>
      <c r="CG77" s="14">
        <v>8.1534772182254196E-3</v>
      </c>
      <c r="CH77" s="14">
        <v>9.6315916205152903E-3</v>
      </c>
      <c r="CI77" s="14">
        <v>8.9070775156475691E-3</v>
      </c>
      <c r="CJ77" s="14">
        <v>8.7061668681983079E-3</v>
      </c>
      <c r="CK77" s="14">
        <v>1.0638297872340425E-2</v>
      </c>
      <c r="CL77" s="14">
        <v>8.4378013500482161E-3</v>
      </c>
      <c r="CM77" s="14">
        <v>1.0113171201541055E-2</v>
      </c>
      <c r="CN77" s="14">
        <v>1.0371442354076218E-2</v>
      </c>
      <c r="CO77" s="14">
        <v>9.234507897934386E-3</v>
      </c>
      <c r="CP77" s="14">
        <v>1.1162339238049017E-2</v>
      </c>
      <c r="CQ77" s="14">
        <v>9.4798249878463789E-3</v>
      </c>
      <c r="CR77" s="14">
        <v>6.7944673622907063E-3</v>
      </c>
      <c r="CS77" s="14">
        <v>9.4936708860759497E-3</v>
      </c>
      <c r="CT77" s="14">
        <v>9.2592592592592587E-3</v>
      </c>
      <c r="CU77" s="14">
        <v>1.0201603109059995E-2</v>
      </c>
      <c r="CV77" s="14">
        <v>7.3152889539136795E-3</v>
      </c>
      <c r="CW77" s="14">
        <v>8.4137589705518441E-3</v>
      </c>
      <c r="CX77" s="14">
        <v>7.7881619937694704E-3</v>
      </c>
      <c r="CY77" s="15"/>
    </row>
    <row r="78" spans="2:103" x14ac:dyDescent="0.2">
      <c r="B78" s="16">
        <v>70</v>
      </c>
      <c r="C78" s="14">
        <v>5.8955642897248733E-3</v>
      </c>
      <c r="D78" s="14">
        <v>6.0494476591267752E-3</v>
      </c>
      <c r="E78" s="14">
        <v>5.8479532163742687E-3</v>
      </c>
      <c r="F78" s="14">
        <v>8.0848913592723604E-3</v>
      </c>
      <c r="G78" s="14">
        <v>6.7499999999999999E-3</v>
      </c>
      <c r="H78" s="14">
        <v>6.424511984185817E-3</v>
      </c>
      <c r="I78" s="14">
        <v>7.3909830007390983E-3</v>
      </c>
      <c r="J78" s="14">
        <v>5.4213898472153773E-3</v>
      </c>
      <c r="K78" s="14">
        <v>9.5098756400877841E-3</v>
      </c>
      <c r="L78" s="14">
        <v>9.544787077826725E-3</v>
      </c>
      <c r="M78" s="14">
        <v>8.3170254403131111E-3</v>
      </c>
      <c r="N78" s="14">
        <v>6.7813029789295228E-3</v>
      </c>
      <c r="O78" s="14">
        <v>1.1393939393939394E-2</v>
      </c>
      <c r="P78" s="14">
        <v>1.0666666666666666E-2</v>
      </c>
      <c r="Q78" s="14">
        <v>9.4430992736077475E-3</v>
      </c>
      <c r="R78" s="14">
        <v>9.4522539990305379E-3</v>
      </c>
      <c r="S78" s="14">
        <v>9.1898428053204355E-3</v>
      </c>
      <c r="T78" s="14">
        <v>1.0162109847568353E-2</v>
      </c>
      <c r="U78" s="14">
        <v>1.0877447425670777E-2</v>
      </c>
      <c r="V78" s="14">
        <v>1.0666666666666666E-2</v>
      </c>
      <c r="W78" s="14">
        <v>1.3536379018612521E-2</v>
      </c>
      <c r="X78" s="14">
        <v>1.057438115837539E-2</v>
      </c>
      <c r="Y78" s="14">
        <v>1.0368941403424162E-2</v>
      </c>
      <c r="Z78" s="14">
        <v>7.9518072289156624E-3</v>
      </c>
      <c r="AA78" s="14">
        <v>1.006952769120115E-2</v>
      </c>
      <c r="AB78" s="14">
        <v>1.0579466217840828E-2</v>
      </c>
      <c r="AC78" s="14">
        <v>9.8842815814850528E-3</v>
      </c>
      <c r="AD78" s="14">
        <v>1.0607521697203472E-2</v>
      </c>
      <c r="AE78" s="14">
        <v>9.3840230991337828E-3</v>
      </c>
      <c r="AF78" s="14">
        <v>1.1268280987772716E-2</v>
      </c>
      <c r="AG78" s="14">
        <v>1.0783608914450037E-2</v>
      </c>
      <c r="AH78" s="14">
        <v>1.0319174466042717E-2</v>
      </c>
      <c r="AI78" s="14">
        <v>1.1787346644214578E-2</v>
      </c>
      <c r="AJ78" s="14">
        <v>1.0353960992053936E-2</v>
      </c>
      <c r="AK78" s="14">
        <v>1.0343998075535241E-2</v>
      </c>
      <c r="AL78" s="14">
        <v>1.253616200578592E-2</v>
      </c>
      <c r="AM78" s="14">
        <v>9.1017964071856295E-3</v>
      </c>
      <c r="AN78" s="14">
        <v>1.0319174466042717E-2</v>
      </c>
      <c r="AO78" s="14">
        <v>1.0309278350515464E-2</v>
      </c>
      <c r="AP78" s="14">
        <v>1.4600287218764959E-2</v>
      </c>
      <c r="AQ78" s="14">
        <v>9.843937575030012E-3</v>
      </c>
      <c r="AR78" s="14">
        <v>8.8899567515617495E-3</v>
      </c>
      <c r="AS78" s="14">
        <v>1.1092355919942128E-2</v>
      </c>
      <c r="AT78" s="14">
        <v>1.3397129186602871E-2</v>
      </c>
      <c r="AU78" s="14">
        <v>1.0554089709762533E-2</v>
      </c>
      <c r="AV78" s="14">
        <v>1.2476007677543186E-2</v>
      </c>
      <c r="AW78" s="14">
        <v>1.3416387158600862E-2</v>
      </c>
      <c r="AX78" s="14">
        <v>1.0773282259995211E-2</v>
      </c>
      <c r="AY78" s="14">
        <v>1.0059880239520959E-2</v>
      </c>
      <c r="AZ78" s="14">
        <v>1.1538461538461539E-2</v>
      </c>
      <c r="BA78" s="14">
        <v>9.843937575030012E-3</v>
      </c>
      <c r="BB78" s="14">
        <v>1.0113171201541055E-2</v>
      </c>
      <c r="BC78" s="14">
        <v>1.4426544842510219E-2</v>
      </c>
      <c r="BD78" s="14">
        <v>1.1793020457280385E-2</v>
      </c>
      <c r="BE78" s="14">
        <v>1.0582010582010581E-2</v>
      </c>
      <c r="BF78" s="14">
        <v>9.8156571702178591E-3</v>
      </c>
      <c r="BG78" s="14">
        <v>1.2737322758952174E-2</v>
      </c>
      <c r="BH78" s="14">
        <v>1.1265580057526366E-2</v>
      </c>
      <c r="BI78" s="14">
        <v>9.3998553868402026E-3</v>
      </c>
      <c r="BJ78" s="14">
        <v>8.8963693195479674E-3</v>
      </c>
      <c r="BK78" s="14">
        <v>1.2022120702091849E-2</v>
      </c>
      <c r="BL78" s="14">
        <v>1.2007684918347743E-2</v>
      </c>
      <c r="BM78" s="14">
        <v>1.304032842308621E-2</v>
      </c>
      <c r="BN78" s="14">
        <v>8.631023735315272E-3</v>
      </c>
      <c r="BO78" s="14">
        <v>1.3464775186342872E-2</v>
      </c>
      <c r="BP78" s="14">
        <v>1.2955854126679463E-2</v>
      </c>
      <c r="BQ78" s="14">
        <v>1.0113171201541055E-2</v>
      </c>
      <c r="BR78" s="14">
        <v>1.1532916866890917E-2</v>
      </c>
      <c r="BS78" s="14">
        <v>9.1170825335892512E-3</v>
      </c>
      <c r="BT78" s="14">
        <v>1.085383502170767E-2</v>
      </c>
      <c r="BU78" s="14">
        <v>8.8985088985088986E-3</v>
      </c>
      <c r="BV78" s="14">
        <v>1.2551291334781559E-2</v>
      </c>
      <c r="BW78" s="14">
        <v>1.1527377521613832E-2</v>
      </c>
      <c r="BX78" s="14">
        <v>1.253012048192771E-2</v>
      </c>
      <c r="BY78" s="14">
        <v>1.3708513708513708E-2</v>
      </c>
      <c r="BZ78" s="14">
        <v>1.2016342225426579E-2</v>
      </c>
      <c r="CA78" s="14">
        <v>1.1289935142925775E-2</v>
      </c>
      <c r="CB78" s="14">
        <v>1.1722488038277513E-2</v>
      </c>
      <c r="CC78" s="14">
        <v>6.7437379576107898E-3</v>
      </c>
      <c r="CD78" s="14">
        <v>1.0348977135980746E-2</v>
      </c>
      <c r="CE78" s="14">
        <v>9.9105632100555952E-3</v>
      </c>
      <c r="CF78" s="14">
        <v>8.9006495068559063E-3</v>
      </c>
      <c r="CG78" s="14">
        <v>1.0311750599520384E-2</v>
      </c>
      <c r="CH78" s="14">
        <v>8.9092222489766427E-3</v>
      </c>
      <c r="CI78" s="14">
        <v>9.8700048146364953E-3</v>
      </c>
      <c r="CJ78" s="14">
        <v>9.9153567110036277E-3</v>
      </c>
      <c r="CK78" s="14">
        <v>1.0880077369439071E-2</v>
      </c>
      <c r="CL78" s="14">
        <v>1.325940212150434E-2</v>
      </c>
      <c r="CM78" s="14">
        <v>6.7421141343607027E-3</v>
      </c>
      <c r="CN78" s="14">
        <v>1.1336227689339121E-2</v>
      </c>
      <c r="CO78" s="14">
        <v>1.1178614823815309E-2</v>
      </c>
      <c r="CP78" s="14">
        <v>1.0191701043436059E-2</v>
      </c>
      <c r="CQ78" s="14">
        <v>1.06951871657754E-2</v>
      </c>
      <c r="CR78" s="14">
        <v>8.0077651055569035E-3</v>
      </c>
      <c r="CS78" s="14">
        <v>9.7370983446932822E-3</v>
      </c>
      <c r="CT78" s="14">
        <v>9.2592592592592587E-3</v>
      </c>
      <c r="CU78" s="14">
        <v>8.2584406120961868E-3</v>
      </c>
      <c r="CV78" s="14">
        <v>9.2660326749573283E-3</v>
      </c>
      <c r="CW78" s="14">
        <v>8.4137589705518441E-3</v>
      </c>
      <c r="CX78" s="14">
        <v>6.7497403946002073E-3</v>
      </c>
      <c r="CY78" s="15"/>
    </row>
    <row r="79" spans="2:103" x14ac:dyDescent="0.2">
      <c r="B79" s="10">
        <v>71</v>
      </c>
      <c r="C79" s="14">
        <v>3.6496350364963502E-3</v>
      </c>
      <c r="D79" s="14">
        <v>7.8905839032088372E-3</v>
      </c>
      <c r="E79" s="14">
        <v>7.6277650648360028E-3</v>
      </c>
      <c r="F79" s="14">
        <v>4.0424456796361802E-3</v>
      </c>
      <c r="G79" s="14">
        <v>4.7499999999999999E-3</v>
      </c>
      <c r="H79" s="14">
        <v>6.424511984185817E-3</v>
      </c>
      <c r="I79" s="14">
        <v>8.3764474008376447E-3</v>
      </c>
      <c r="J79" s="14">
        <v>7.1463775258748148E-3</v>
      </c>
      <c r="K79" s="14">
        <v>5.6083881980004873E-3</v>
      </c>
      <c r="L79" s="14">
        <v>1.0034263338228096E-2</v>
      </c>
      <c r="M79" s="14">
        <v>8.3170254403131111E-3</v>
      </c>
      <c r="N79" s="14">
        <v>9.6875756841850319E-3</v>
      </c>
      <c r="O79" s="14">
        <v>7.7575757575757574E-3</v>
      </c>
      <c r="P79" s="14">
        <v>1.2363636363636363E-2</v>
      </c>
      <c r="Q79" s="14">
        <v>8.2324455205811144E-3</v>
      </c>
      <c r="R79" s="14">
        <v>8.2404265632573925E-3</v>
      </c>
      <c r="S79" s="14">
        <v>9.4316807738815001E-3</v>
      </c>
      <c r="T79" s="14">
        <v>7.7425598838616015E-3</v>
      </c>
      <c r="U79" s="14">
        <v>9.6688421561518002E-3</v>
      </c>
      <c r="V79" s="14">
        <v>8.2424242424242421E-3</v>
      </c>
      <c r="W79" s="14">
        <v>1.0394005317863187E-2</v>
      </c>
      <c r="X79" s="14">
        <v>8.4114395577986056E-3</v>
      </c>
      <c r="Y79" s="14">
        <v>1.2539184952978056E-2</v>
      </c>
      <c r="Z79" s="14">
        <v>9.6385542168674707E-3</v>
      </c>
      <c r="AA79" s="14">
        <v>9.1105250539438975E-3</v>
      </c>
      <c r="AB79" s="14">
        <v>1.3224332772301034E-2</v>
      </c>
      <c r="AC79" s="14">
        <v>1.0848601735776278E-2</v>
      </c>
      <c r="AD79" s="14">
        <v>8.9199614271938277E-3</v>
      </c>
      <c r="AE79" s="14">
        <v>1.1790182868142445E-2</v>
      </c>
      <c r="AF79" s="14">
        <v>1.006952769120115E-2</v>
      </c>
      <c r="AG79" s="14">
        <v>1.0304337407141146E-2</v>
      </c>
      <c r="AH79" s="14">
        <v>1.0079193664506839E-2</v>
      </c>
      <c r="AI79" s="14">
        <v>1.1546788549434689E-2</v>
      </c>
      <c r="AJ79" s="14">
        <v>1.2280279316156995E-2</v>
      </c>
      <c r="AK79" s="14">
        <v>1.3230695212893913E-2</v>
      </c>
      <c r="AL79" s="14">
        <v>1.2054001928640309E-2</v>
      </c>
      <c r="AM79" s="14">
        <v>9.1017964071856295E-3</v>
      </c>
      <c r="AN79" s="14">
        <v>1.0319174466042717E-2</v>
      </c>
      <c r="AO79" s="14">
        <v>1.2227283625029969E-2</v>
      </c>
      <c r="AP79" s="14">
        <v>1.1249401627573001E-2</v>
      </c>
      <c r="AQ79" s="14">
        <v>1.0804321728691477E-2</v>
      </c>
      <c r="AR79" s="14">
        <v>1.1292647765497358E-2</v>
      </c>
      <c r="AS79" s="14">
        <v>1.1092355919942128E-2</v>
      </c>
      <c r="AT79" s="14">
        <v>1.2200956937799042E-2</v>
      </c>
      <c r="AU79" s="14">
        <v>1.0314224034540657E-2</v>
      </c>
      <c r="AV79" s="14">
        <v>8.3973128598848375E-3</v>
      </c>
      <c r="AW79" s="14">
        <v>1.1739338763775755E-2</v>
      </c>
      <c r="AX79" s="14">
        <v>1.1970313622216903E-2</v>
      </c>
      <c r="AY79" s="14">
        <v>1.2455089820359281E-2</v>
      </c>
      <c r="AZ79" s="14">
        <v>1.1298076923076923E-2</v>
      </c>
      <c r="BA79" s="14">
        <v>1.0564225690276111E-2</v>
      </c>
      <c r="BB79" s="14">
        <v>1.0353960992053936E-2</v>
      </c>
      <c r="BC79" s="14">
        <v>1.1300793459966338E-2</v>
      </c>
      <c r="BD79" s="14">
        <v>1.2033694344163659E-2</v>
      </c>
      <c r="BE79" s="14">
        <v>1.2746512746512747E-2</v>
      </c>
      <c r="BF79" s="14">
        <v>9.3368446253291829E-3</v>
      </c>
      <c r="BG79" s="14">
        <v>1.2256669069935111E-2</v>
      </c>
      <c r="BH79" s="14">
        <v>8.389261744966443E-3</v>
      </c>
      <c r="BI79" s="14">
        <v>1.6148469510725474E-2</v>
      </c>
      <c r="BJ79" s="14">
        <v>1.3224332772301034E-2</v>
      </c>
      <c r="BK79" s="14">
        <v>1.1541235874008175E-2</v>
      </c>
      <c r="BL79" s="14">
        <v>9.3659942363112387E-3</v>
      </c>
      <c r="BM79" s="14">
        <v>8.9350398454479587E-3</v>
      </c>
      <c r="BN79" s="14">
        <v>1.1268280987772716E-2</v>
      </c>
      <c r="BO79" s="14">
        <v>9.8581389757153165E-3</v>
      </c>
      <c r="BP79" s="14">
        <v>1.055662188099808E-2</v>
      </c>
      <c r="BQ79" s="14">
        <v>9.8723814110281728E-3</v>
      </c>
      <c r="BR79" s="14">
        <v>1.2734262373858721E-2</v>
      </c>
      <c r="BS79" s="14">
        <v>1.463531669865643E-2</v>
      </c>
      <c r="BT79" s="14">
        <v>1.1577424023154847E-2</v>
      </c>
      <c r="BU79" s="14">
        <v>8.8985088985088986E-3</v>
      </c>
      <c r="BV79" s="14">
        <v>1.2792662321988897E-2</v>
      </c>
      <c r="BW79" s="14">
        <v>1.2487992315081652E-2</v>
      </c>
      <c r="BX79" s="14">
        <v>1.0843373493975903E-2</v>
      </c>
      <c r="BY79" s="14">
        <v>1.3949013949013949E-2</v>
      </c>
      <c r="BZ79" s="14">
        <v>1.1776015380918048E-2</v>
      </c>
      <c r="CA79" s="14">
        <v>1.2490992073024261E-2</v>
      </c>
      <c r="CB79" s="14">
        <v>1.1004784688995215E-2</v>
      </c>
      <c r="CC79" s="14">
        <v>1.0115606936416185E-2</v>
      </c>
      <c r="CD79" s="14">
        <v>9.8676293622141989E-3</v>
      </c>
      <c r="CE79" s="14">
        <v>7.0099105632100553E-3</v>
      </c>
      <c r="CF79" s="14">
        <v>8.6600914120760156E-3</v>
      </c>
      <c r="CG79" s="14">
        <v>1.0551558752997603E-2</v>
      </c>
      <c r="CH79" s="14">
        <v>8.668432458463762E-3</v>
      </c>
      <c r="CI79" s="14">
        <v>1.0110736639383727E-2</v>
      </c>
      <c r="CJ79" s="14">
        <v>1.0399032648125755E-2</v>
      </c>
      <c r="CK79" s="14">
        <v>1.1121856866537718E-2</v>
      </c>
      <c r="CL79" s="14">
        <v>1.0366441658630666E-2</v>
      </c>
      <c r="CM79" s="14">
        <v>1.0353960992053936E-2</v>
      </c>
      <c r="CN79" s="14">
        <v>1.085383502170767E-2</v>
      </c>
      <c r="CO79" s="14">
        <v>1.0449574726609963E-2</v>
      </c>
      <c r="CP79" s="14">
        <v>9.4637223974763408E-3</v>
      </c>
      <c r="CQ79" s="14">
        <v>9.2367525522605732E-3</v>
      </c>
      <c r="CR79" s="14">
        <v>1.1890317884008735E-2</v>
      </c>
      <c r="CS79" s="14">
        <v>9.0068159688412846E-3</v>
      </c>
      <c r="CT79" s="14">
        <v>8.0409356725146194E-3</v>
      </c>
      <c r="CU79" s="14">
        <v>1.0687393733300948E-2</v>
      </c>
      <c r="CV79" s="14">
        <v>1.0729090465740063E-2</v>
      </c>
      <c r="CW79" s="14">
        <v>1.0888393961890621E-2</v>
      </c>
      <c r="CX79" s="14">
        <v>8.8265835929387335E-3</v>
      </c>
      <c r="CY79" s="15"/>
    </row>
    <row r="80" spans="2:103" x14ac:dyDescent="0.2">
      <c r="B80" s="10">
        <v>72</v>
      </c>
      <c r="C80" s="14">
        <v>5.614823133071308E-3</v>
      </c>
      <c r="D80" s="14">
        <v>8.1536033666491318E-3</v>
      </c>
      <c r="E80" s="14">
        <v>6.1022120518688027E-3</v>
      </c>
      <c r="F80" s="14">
        <v>5.8110156644770082E-3</v>
      </c>
      <c r="G80" s="14">
        <v>6.7499999999999999E-3</v>
      </c>
      <c r="H80" s="14">
        <v>7.9070916728440823E-3</v>
      </c>
      <c r="I80" s="14">
        <v>7.8837152007883715E-3</v>
      </c>
      <c r="J80" s="14">
        <v>7.8856579595860034E-3</v>
      </c>
      <c r="K80" s="14">
        <v>6.5837600585223113E-3</v>
      </c>
      <c r="L80" s="14">
        <v>9.7895252080274098E-3</v>
      </c>
      <c r="M80" s="14">
        <v>7.8277886497064575E-3</v>
      </c>
      <c r="N80" s="14">
        <v>9.4453862920804068E-3</v>
      </c>
      <c r="O80" s="14">
        <v>8.0000000000000002E-3</v>
      </c>
      <c r="P80" s="14">
        <v>1.2363636363636363E-2</v>
      </c>
      <c r="Q80" s="14">
        <v>1.1380145278450363E-2</v>
      </c>
      <c r="R80" s="14">
        <v>7.5133301017935045E-3</v>
      </c>
      <c r="S80" s="14">
        <v>9.4316807738815001E-3</v>
      </c>
      <c r="T80" s="14">
        <v>8.2264698766029518E-3</v>
      </c>
      <c r="U80" s="14">
        <v>9.4271211022480053E-3</v>
      </c>
      <c r="V80" s="14">
        <v>1.1151515151515152E-2</v>
      </c>
      <c r="W80" s="14">
        <v>1.2811215856901136E-2</v>
      </c>
      <c r="X80" s="14">
        <v>1.1055034847392453E-2</v>
      </c>
      <c r="Y80" s="14">
        <v>1.1574632264287437E-2</v>
      </c>
      <c r="Z80" s="14">
        <v>9.8795180722891559E-3</v>
      </c>
      <c r="AA80" s="14">
        <v>8.1515224166866466E-3</v>
      </c>
      <c r="AB80" s="14">
        <v>1.1541235874008175E-2</v>
      </c>
      <c r="AC80" s="14">
        <v>8.1967213114754103E-3</v>
      </c>
      <c r="AD80" s="14">
        <v>1.2295081967213115E-2</v>
      </c>
      <c r="AE80" s="14">
        <v>1.0105871029836381E-2</v>
      </c>
      <c r="AF80" s="14">
        <v>1.0549029009829777E-2</v>
      </c>
      <c r="AG80" s="14">
        <v>1.1262880421758926E-2</v>
      </c>
      <c r="AH80" s="14">
        <v>1.2958963282937365E-2</v>
      </c>
      <c r="AI80" s="14">
        <v>1.2268462833774356E-2</v>
      </c>
      <c r="AJ80" s="14">
        <v>1.1317120154105466E-2</v>
      </c>
      <c r="AK80" s="14">
        <v>8.6600914120760156E-3</v>
      </c>
      <c r="AL80" s="14">
        <v>1.0607521697203472E-2</v>
      </c>
      <c r="AM80" s="14">
        <v>1.2934131736526947E-2</v>
      </c>
      <c r="AN80" s="14">
        <v>1.2718982481401488E-2</v>
      </c>
      <c r="AO80" s="14">
        <v>1.0549029009829777E-2</v>
      </c>
      <c r="AP80" s="14">
        <v>8.3772139779798947E-3</v>
      </c>
      <c r="AQ80" s="14">
        <v>1.1044417767106842E-2</v>
      </c>
      <c r="AR80" s="14">
        <v>1.2493993272465162E-2</v>
      </c>
      <c r="AS80" s="14">
        <v>8.6809741982155769E-3</v>
      </c>
      <c r="AT80" s="14">
        <v>1.0047846889952153E-2</v>
      </c>
      <c r="AU80" s="14">
        <v>1.0074358359318782E-2</v>
      </c>
      <c r="AV80" s="14">
        <v>1.0316698656429943E-2</v>
      </c>
      <c r="AW80" s="14">
        <v>9.1039770004791559E-3</v>
      </c>
      <c r="AX80" s="14">
        <v>1.3646157529327269E-2</v>
      </c>
      <c r="AY80" s="14">
        <v>1.2215568862275449E-2</v>
      </c>
      <c r="AZ80" s="14">
        <v>1.3701923076923077E-2</v>
      </c>
      <c r="BA80" s="14">
        <v>9.1236494597839134E-3</v>
      </c>
      <c r="BB80" s="14">
        <v>1.1317120154105466E-2</v>
      </c>
      <c r="BC80" s="14">
        <v>1.3224332772301034E-2</v>
      </c>
      <c r="BD80" s="14">
        <v>1.2274368231046931E-2</v>
      </c>
      <c r="BE80" s="14">
        <v>1.1544011544011544E-2</v>
      </c>
      <c r="BF80" s="14">
        <v>1.3646157529327269E-2</v>
      </c>
      <c r="BG80" s="14">
        <v>9.1324200913242004E-3</v>
      </c>
      <c r="BH80" s="14">
        <v>1.1984659635666348E-2</v>
      </c>
      <c r="BI80" s="14">
        <v>1.0363943118823812E-2</v>
      </c>
      <c r="BJ80" s="14">
        <v>1.1541235874008175E-2</v>
      </c>
      <c r="BK80" s="14">
        <v>9.8581389757153165E-3</v>
      </c>
      <c r="BL80" s="14">
        <v>1.0326609029779058E-2</v>
      </c>
      <c r="BM80" s="14">
        <v>1.1108427915962327E-2</v>
      </c>
      <c r="BN80" s="14">
        <v>1.1987532965715655E-2</v>
      </c>
      <c r="BO80" s="14">
        <v>1.4186102428468381E-2</v>
      </c>
      <c r="BP80" s="14">
        <v>1.2236084452975048E-2</v>
      </c>
      <c r="BQ80" s="14">
        <v>1.0113171201541055E-2</v>
      </c>
      <c r="BR80" s="14">
        <v>1.0331571359923113E-2</v>
      </c>
      <c r="BS80" s="14">
        <v>8.6372360844529754E-3</v>
      </c>
      <c r="BT80" s="14">
        <v>1.2542209358417752E-2</v>
      </c>
      <c r="BU80" s="14">
        <v>8.8985088985088986E-3</v>
      </c>
      <c r="BV80" s="14">
        <v>1.0620323437122858E-2</v>
      </c>
      <c r="BW80" s="14">
        <v>1.0566762728146013E-2</v>
      </c>
      <c r="BX80" s="14">
        <v>1.0843373493975903E-2</v>
      </c>
      <c r="BY80" s="14">
        <v>1.1063011063011063E-2</v>
      </c>
      <c r="BZ80" s="14">
        <v>1.1055034847392453E-2</v>
      </c>
      <c r="CA80" s="14">
        <v>1.0088878212827288E-2</v>
      </c>
      <c r="CB80" s="14">
        <v>1.0526315789473684E-2</v>
      </c>
      <c r="CC80" s="14">
        <v>1.0115606936416185E-2</v>
      </c>
      <c r="CD80" s="14">
        <v>9.8676293622141989E-3</v>
      </c>
      <c r="CE80" s="14">
        <v>1.2086052695189751E-2</v>
      </c>
      <c r="CF80" s="14">
        <v>1.1546788549434689E-2</v>
      </c>
      <c r="CG80" s="14">
        <v>1.1031175059952039E-2</v>
      </c>
      <c r="CH80" s="14">
        <v>9.3908018300024078E-3</v>
      </c>
      <c r="CI80" s="14">
        <v>8.6663456909003376E-3</v>
      </c>
      <c r="CJ80" s="14">
        <v>1.0882708585247884E-2</v>
      </c>
      <c r="CK80" s="14">
        <v>9.4294003868471959E-3</v>
      </c>
      <c r="CL80" s="14">
        <v>9.643201542912247E-3</v>
      </c>
      <c r="CM80" s="14">
        <v>7.9460630869251144E-3</v>
      </c>
      <c r="CN80" s="14">
        <v>1.0130246020260492E-2</v>
      </c>
      <c r="CO80" s="14">
        <v>1.1178614823815309E-2</v>
      </c>
      <c r="CP80" s="14">
        <v>8.493084202863382E-3</v>
      </c>
      <c r="CQ80" s="14">
        <v>6.0768108896451139E-3</v>
      </c>
      <c r="CR80" s="14">
        <v>1.1404998786702257E-2</v>
      </c>
      <c r="CS80" s="14">
        <v>8.0331061343719579E-3</v>
      </c>
      <c r="CT80" s="14">
        <v>1.0477582846003898E-2</v>
      </c>
      <c r="CU80" s="14">
        <v>9.4729171726985664E-3</v>
      </c>
      <c r="CV80" s="14">
        <v>1.0729090465740063E-2</v>
      </c>
      <c r="CW80" s="14">
        <v>1.0146003464488988E-2</v>
      </c>
      <c r="CX80" s="14">
        <v>9.0861889927310487E-3</v>
      </c>
      <c r="CY80" s="15"/>
    </row>
    <row r="81" spans="2:103" x14ac:dyDescent="0.2">
      <c r="B81" s="16">
        <v>73</v>
      </c>
      <c r="C81" s="14">
        <v>5.8955642897248733E-3</v>
      </c>
      <c r="D81" s="14">
        <v>5.7864281956864806E-3</v>
      </c>
      <c r="E81" s="14">
        <v>8.6448004068141373E-3</v>
      </c>
      <c r="F81" s="14">
        <v>9.0955027791814053E-3</v>
      </c>
      <c r="G81" s="14">
        <v>3.7499999999999999E-3</v>
      </c>
      <c r="H81" s="14">
        <v>7.4128984432913266E-3</v>
      </c>
      <c r="I81" s="14">
        <v>5.666420300566642E-3</v>
      </c>
      <c r="J81" s="14">
        <v>8.3785115820601275E-3</v>
      </c>
      <c r="K81" s="14">
        <v>6.5837600585223113E-3</v>
      </c>
      <c r="L81" s="14">
        <v>9.3000489476260401E-3</v>
      </c>
      <c r="M81" s="14">
        <v>8.3170254403131111E-3</v>
      </c>
      <c r="N81" s="14">
        <v>1.162509082102204E-2</v>
      </c>
      <c r="O81" s="14">
        <v>9.9393939393939389E-3</v>
      </c>
      <c r="P81" s="14">
        <v>6.787878787878788E-3</v>
      </c>
      <c r="Q81" s="14">
        <v>9.2009685230024212E-3</v>
      </c>
      <c r="R81" s="14">
        <v>1.1391177896267571E-2</v>
      </c>
      <c r="S81" s="14">
        <v>7.2551390568319227E-3</v>
      </c>
      <c r="T81" s="14">
        <v>9.1942898620856525E-3</v>
      </c>
      <c r="U81" s="14">
        <v>1.0635726371766982E-2</v>
      </c>
      <c r="V81" s="14">
        <v>1.0181818181818183E-2</v>
      </c>
      <c r="W81" s="14">
        <v>9.4271211022480053E-3</v>
      </c>
      <c r="X81" s="14">
        <v>1.0334054313866858E-2</v>
      </c>
      <c r="Y81" s="14">
        <v>1.2056908608632746E-2</v>
      </c>
      <c r="Z81" s="14">
        <v>9.1566265060240969E-3</v>
      </c>
      <c r="AA81" s="14">
        <v>1.0788779669144091E-2</v>
      </c>
      <c r="AB81" s="14">
        <v>1.2983890358259196E-2</v>
      </c>
      <c r="AC81" s="14">
        <v>6.5091610414657669E-3</v>
      </c>
      <c r="AD81" s="14">
        <v>8.4378013500482161E-3</v>
      </c>
      <c r="AE81" s="14">
        <v>1.1790182868142445E-2</v>
      </c>
      <c r="AF81" s="14">
        <v>1.006952769120115E-2</v>
      </c>
      <c r="AG81" s="14">
        <v>7.9079798705966927E-3</v>
      </c>
      <c r="AH81" s="14">
        <v>1.2958963282937365E-2</v>
      </c>
      <c r="AI81" s="14">
        <v>1.1546788549434689E-2</v>
      </c>
      <c r="AJ81" s="14">
        <v>1.1557909944618349E-2</v>
      </c>
      <c r="AK81" s="14">
        <v>1.3952369497233582E-2</v>
      </c>
      <c r="AL81" s="14">
        <v>8.4378013500482161E-3</v>
      </c>
      <c r="AM81" s="14">
        <v>1.1736526946107785E-2</v>
      </c>
      <c r="AN81" s="14">
        <v>1.3198944084473242E-2</v>
      </c>
      <c r="AO81" s="14">
        <v>1.2227283625029969E-2</v>
      </c>
      <c r="AP81" s="14">
        <v>1.0292005744375299E-2</v>
      </c>
      <c r="AQ81" s="14">
        <v>9.6038415366146452E-3</v>
      </c>
      <c r="AR81" s="14">
        <v>1.3695338779432966E-2</v>
      </c>
      <c r="AS81" s="14">
        <v>1.3744875813841331E-2</v>
      </c>
      <c r="AT81" s="14">
        <v>9.0909090909090905E-3</v>
      </c>
      <c r="AU81" s="14">
        <v>8.8750299832094023E-3</v>
      </c>
      <c r="AV81" s="14">
        <v>1.1276391554702496E-2</v>
      </c>
      <c r="AW81" s="14">
        <v>1.1978917105893628E-2</v>
      </c>
      <c r="AX81" s="14">
        <v>1.1252094804883888E-2</v>
      </c>
      <c r="AY81" s="14">
        <v>1.1497005988023952E-2</v>
      </c>
      <c r="AZ81" s="14">
        <v>1.2740384615384615E-2</v>
      </c>
      <c r="BA81" s="14">
        <v>1.368547418967587E-2</v>
      </c>
      <c r="BB81" s="14">
        <v>1.0835540573079701E-2</v>
      </c>
      <c r="BC81" s="14">
        <v>1.2262563116133687E-2</v>
      </c>
      <c r="BD81" s="14">
        <v>8.1829121540312882E-3</v>
      </c>
      <c r="BE81" s="14">
        <v>1.0822510822510822E-2</v>
      </c>
      <c r="BF81" s="14">
        <v>1.0773282259995211E-2</v>
      </c>
      <c r="BG81" s="14">
        <v>1.0814708002883922E-2</v>
      </c>
      <c r="BH81" s="14">
        <v>1.1744966442953021E-2</v>
      </c>
      <c r="BI81" s="14">
        <v>1.5184381778741865E-2</v>
      </c>
      <c r="BJ81" s="14">
        <v>1.1300793459966338E-2</v>
      </c>
      <c r="BK81" s="14">
        <v>1.2022120702091849E-2</v>
      </c>
      <c r="BL81" s="14">
        <v>1.1527377521613832E-2</v>
      </c>
      <c r="BM81" s="14">
        <v>1.0866940352571842E-2</v>
      </c>
      <c r="BN81" s="14">
        <v>1.0788779669144091E-2</v>
      </c>
      <c r="BO81" s="14">
        <v>1.274344794421736E-2</v>
      </c>
      <c r="BP81" s="14">
        <v>1.0796545105566218E-2</v>
      </c>
      <c r="BQ81" s="14">
        <v>1.3725018059234288E-2</v>
      </c>
      <c r="BR81" s="14">
        <v>8.649687650168188E-3</v>
      </c>
      <c r="BS81" s="14">
        <v>1.055662188099808E-2</v>
      </c>
      <c r="BT81" s="14">
        <v>1.2301013024602027E-2</v>
      </c>
      <c r="BU81" s="14">
        <v>1.0582010582010581E-2</v>
      </c>
      <c r="BV81" s="14">
        <v>9.8962104755008443E-3</v>
      </c>
      <c r="BW81" s="14">
        <v>7.684918347742555E-3</v>
      </c>
      <c r="BX81" s="14">
        <v>1.1566265060240964E-2</v>
      </c>
      <c r="BY81" s="14">
        <v>1.1784511784511785E-2</v>
      </c>
      <c r="BZ81" s="14">
        <v>8.6517664023071372E-3</v>
      </c>
      <c r="CA81" s="14">
        <v>9.3682440547681965E-3</v>
      </c>
      <c r="CB81" s="14">
        <v>9.5693779904306216E-3</v>
      </c>
      <c r="CC81" s="14">
        <v>1.1560693641618497E-2</v>
      </c>
      <c r="CD81" s="14">
        <v>1.2033694344163659E-2</v>
      </c>
      <c r="CE81" s="14">
        <v>8.2185158327290307E-3</v>
      </c>
      <c r="CF81" s="14">
        <v>1.2749579023334135E-2</v>
      </c>
      <c r="CG81" s="14">
        <v>9.1127098321342921E-3</v>
      </c>
      <c r="CH81" s="14">
        <v>9.6315916205152903E-3</v>
      </c>
      <c r="CI81" s="14">
        <v>8.425613866153106E-3</v>
      </c>
      <c r="CJ81" s="14">
        <v>9.4316807738815001E-3</v>
      </c>
      <c r="CK81" s="14">
        <v>1.1847195357833656E-2</v>
      </c>
      <c r="CL81" s="14">
        <v>6.2680810028929602E-3</v>
      </c>
      <c r="CM81" s="14">
        <v>1.2280279316156995E-2</v>
      </c>
      <c r="CN81" s="14">
        <v>8.6830680173661367E-3</v>
      </c>
      <c r="CO81" s="14">
        <v>1.1421628189550425E-2</v>
      </c>
      <c r="CP81" s="14">
        <v>7.522446008250425E-3</v>
      </c>
      <c r="CQ81" s="14">
        <v>8.5075352455031596E-3</v>
      </c>
      <c r="CR81" s="14">
        <v>7.0371269109439456E-3</v>
      </c>
      <c r="CS81" s="14">
        <v>1.3631937682570594E-2</v>
      </c>
      <c r="CT81" s="14">
        <v>8.771929824561403E-3</v>
      </c>
      <c r="CU81" s="14">
        <v>9.7158124848190433E-3</v>
      </c>
      <c r="CV81" s="14">
        <v>9.9975615703486957E-3</v>
      </c>
      <c r="CW81" s="14">
        <v>8.4137589705518441E-3</v>
      </c>
      <c r="CX81" s="14">
        <v>9.3457943925233638E-3</v>
      </c>
      <c r="CY81" s="15"/>
    </row>
    <row r="82" spans="2:103" x14ac:dyDescent="0.2">
      <c r="B82" s="10">
        <v>74</v>
      </c>
      <c r="C82" s="14">
        <v>7.0185289163391352E-3</v>
      </c>
      <c r="D82" s="14">
        <v>6.3124671225670698E-3</v>
      </c>
      <c r="E82" s="14">
        <v>5.0851767098906691E-3</v>
      </c>
      <c r="F82" s="14">
        <v>6.5689742294087923E-3</v>
      </c>
      <c r="G82" s="14">
        <v>8.7500000000000008E-3</v>
      </c>
      <c r="H82" s="14">
        <v>6.9187052137385718E-3</v>
      </c>
      <c r="I82" s="14">
        <v>7.1446169007144617E-3</v>
      </c>
      <c r="J82" s="14">
        <v>8.3785115820601275E-3</v>
      </c>
      <c r="K82" s="14">
        <v>9.7537186052182399E-3</v>
      </c>
      <c r="L82" s="14">
        <v>6.3631913852178167E-3</v>
      </c>
      <c r="M82" s="14">
        <v>8.5616438356164379E-3</v>
      </c>
      <c r="N82" s="14">
        <v>7.9922499394526527E-3</v>
      </c>
      <c r="O82" s="14">
        <v>1.0424242424242424E-2</v>
      </c>
      <c r="P82" s="14">
        <v>9.2121212121212114E-3</v>
      </c>
      <c r="Q82" s="14">
        <v>8.2324455205811144E-3</v>
      </c>
      <c r="R82" s="14">
        <v>9.9369849733397971E-3</v>
      </c>
      <c r="S82" s="14">
        <v>7.2551390568319227E-3</v>
      </c>
      <c r="T82" s="14">
        <v>7.5006048874909264E-3</v>
      </c>
      <c r="U82" s="14">
        <v>1.015228426395939E-2</v>
      </c>
      <c r="V82" s="14">
        <v>8.9696969696969695E-3</v>
      </c>
      <c r="W82" s="14">
        <v>9.4271211022480053E-3</v>
      </c>
      <c r="X82" s="14">
        <v>1.0814708002883922E-2</v>
      </c>
      <c r="Y82" s="14">
        <v>9.4043887147335428E-3</v>
      </c>
      <c r="Z82" s="14">
        <v>1.2771084337349397E-2</v>
      </c>
      <c r="AA82" s="14">
        <v>1.150803164708703E-2</v>
      </c>
      <c r="AB82" s="14">
        <v>1.1300793459966338E-2</v>
      </c>
      <c r="AC82" s="14">
        <v>9.643201542912247E-3</v>
      </c>
      <c r="AD82" s="14">
        <v>8.4378013500482161E-3</v>
      </c>
      <c r="AE82" s="14">
        <v>8.6621751684311833E-3</v>
      </c>
      <c r="AF82" s="14">
        <v>1.1268280987772716E-2</v>
      </c>
      <c r="AG82" s="14">
        <v>1.2700694943685599E-2</v>
      </c>
      <c r="AH82" s="14">
        <v>1.0559155267578594E-2</v>
      </c>
      <c r="AI82" s="14">
        <v>1.2268462833774356E-2</v>
      </c>
      <c r="AJ82" s="14">
        <v>7.7052732964122319E-3</v>
      </c>
      <c r="AK82" s="14">
        <v>9.1412076016357952E-3</v>
      </c>
      <c r="AL82" s="14">
        <v>1.1330761812921889E-2</v>
      </c>
      <c r="AM82" s="14">
        <v>1.2694610778443114E-2</v>
      </c>
      <c r="AN82" s="14">
        <v>1.175905927525798E-2</v>
      </c>
      <c r="AO82" s="14">
        <v>1.1987532965715655E-2</v>
      </c>
      <c r="AP82" s="14">
        <v>1.1488750598372427E-2</v>
      </c>
      <c r="AQ82" s="14">
        <v>1.0564225690276111E-2</v>
      </c>
      <c r="AR82" s="14">
        <v>1.2493993272465162E-2</v>
      </c>
      <c r="AS82" s="14">
        <v>1.1092355919942128E-2</v>
      </c>
      <c r="AT82" s="14">
        <v>1.2440191387559809E-2</v>
      </c>
      <c r="AU82" s="14">
        <v>1.2233149436315663E-2</v>
      </c>
      <c r="AV82" s="14">
        <v>1.3675623800383877E-2</v>
      </c>
      <c r="AW82" s="14">
        <v>1.1260182079540009E-2</v>
      </c>
      <c r="AX82" s="14">
        <v>8.6186258079961695E-3</v>
      </c>
      <c r="AY82" s="14">
        <v>1.2455089820359281E-2</v>
      </c>
      <c r="AZ82" s="14">
        <v>1.1538461538461539E-2</v>
      </c>
      <c r="BA82" s="14">
        <v>1.3205282112845138E-2</v>
      </c>
      <c r="BB82" s="14">
        <v>9.8723814110281728E-3</v>
      </c>
      <c r="BC82" s="14">
        <v>1.033902380379899E-2</v>
      </c>
      <c r="BD82" s="14">
        <v>1.1311672683513839E-2</v>
      </c>
      <c r="BE82" s="14">
        <v>1.3227513227513227E-2</v>
      </c>
      <c r="BF82" s="14">
        <v>1.1252094804883888E-2</v>
      </c>
      <c r="BG82" s="14">
        <v>1.1535688536409516E-2</v>
      </c>
      <c r="BH82" s="14">
        <v>1.2943432406519654E-2</v>
      </c>
      <c r="BI82" s="14">
        <v>1.012292118582791E-2</v>
      </c>
      <c r="BJ82" s="14">
        <v>1.033902380379899E-2</v>
      </c>
      <c r="BK82" s="14">
        <v>1.3224332772301034E-2</v>
      </c>
      <c r="BL82" s="14">
        <v>1.0566762728146013E-2</v>
      </c>
      <c r="BM82" s="14">
        <v>1.2557353296305241E-2</v>
      </c>
      <c r="BN82" s="14">
        <v>1.3665787580915847E-2</v>
      </c>
      <c r="BO82" s="14">
        <v>1.3464775186342872E-2</v>
      </c>
      <c r="BP82" s="14">
        <v>1.2955854126679463E-2</v>
      </c>
      <c r="BQ82" s="14">
        <v>1.0835540573079701E-2</v>
      </c>
      <c r="BR82" s="14">
        <v>1.3214800576645843E-2</v>
      </c>
      <c r="BS82" s="14">
        <v>1.0076775431861805E-2</v>
      </c>
      <c r="BT82" s="14">
        <v>1.1095031355523395E-2</v>
      </c>
      <c r="BU82" s="14">
        <v>1.443001443001443E-2</v>
      </c>
      <c r="BV82" s="14">
        <v>9.4134685010861703E-3</v>
      </c>
      <c r="BW82" s="14">
        <v>9.1258405379442843E-3</v>
      </c>
      <c r="BX82" s="14">
        <v>9.1566265060240969E-3</v>
      </c>
      <c r="BY82" s="14">
        <v>1.2025012025012025E-2</v>
      </c>
      <c r="BZ82" s="14">
        <v>1.1055034847392453E-2</v>
      </c>
      <c r="CA82" s="14">
        <v>1.1049723756906077E-2</v>
      </c>
      <c r="CB82" s="14">
        <v>1.2679425837320573E-2</v>
      </c>
      <c r="CC82" s="14">
        <v>1.1078998073217727E-2</v>
      </c>
      <c r="CD82" s="14">
        <v>1.1311672683513839E-2</v>
      </c>
      <c r="CE82" s="14">
        <v>9.4271211022480053E-3</v>
      </c>
      <c r="CF82" s="14">
        <v>8.9006495068559063E-3</v>
      </c>
      <c r="CG82" s="14">
        <v>8.872901678657074E-3</v>
      </c>
      <c r="CH82" s="14">
        <v>1.1557909944618349E-2</v>
      </c>
      <c r="CI82" s="14">
        <v>7.9441502166586429E-3</v>
      </c>
      <c r="CJ82" s="14">
        <v>8.9480048367593708E-3</v>
      </c>
      <c r="CK82" s="14">
        <v>1.1121856866537718E-2</v>
      </c>
      <c r="CL82" s="14">
        <v>1.0848601735776278E-2</v>
      </c>
      <c r="CM82" s="14">
        <v>1.0594750782566819E-2</v>
      </c>
      <c r="CN82" s="14">
        <v>9.1654606849975884E-3</v>
      </c>
      <c r="CO82" s="14">
        <v>8.7484811664641556E-3</v>
      </c>
      <c r="CP82" s="14">
        <v>1.0191701043436059E-2</v>
      </c>
      <c r="CQ82" s="14">
        <v>7.2921730675741371E-3</v>
      </c>
      <c r="CR82" s="14">
        <v>5.8238291676777484E-3</v>
      </c>
      <c r="CS82" s="14">
        <v>6.3291139240506328E-3</v>
      </c>
      <c r="CT82" s="14">
        <v>1.145224171539961E-2</v>
      </c>
      <c r="CU82" s="14">
        <v>9.9587077969395185E-3</v>
      </c>
      <c r="CV82" s="14">
        <v>7.8029748841745919E-3</v>
      </c>
      <c r="CW82" s="14">
        <v>1.1630784459292255E-2</v>
      </c>
      <c r="CX82" s="14">
        <v>5.711318795430945E-3</v>
      </c>
      <c r="CY82" s="15"/>
    </row>
    <row r="83" spans="2:103" x14ac:dyDescent="0.2">
      <c r="B83" s="10">
        <v>75</v>
      </c>
      <c r="C83" s="14">
        <v>3.9303761931499155E-3</v>
      </c>
      <c r="D83" s="14">
        <v>3.682272488164124E-3</v>
      </c>
      <c r="E83" s="14">
        <v>4.5766590389016018E-3</v>
      </c>
      <c r="F83" s="14">
        <v>5.5583628094997475E-3</v>
      </c>
      <c r="G83" s="14">
        <v>6.2500000000000003E-3</v>
      </c>
      <c r="H83" s="14">
        <v>7.6599950580677045E-3</v>
      </c>
      <c r="I83" s="14">
        <v>7.8837152007883715E-3</v>
      </c>
      <c r="J83" s="14">
        <v>7.8856579595860034E-3</v>
      </c>
      <c r="K83" s="14">
        <v>9.7537186052182399E-3</v>
      </c>
      <c r="L83" s="14">
        <v>8.0763582966226141E-3</v>
      </c>
      <c r="M83" s="14">
        <v>8.8062622309197647E-3</v>
      </c>
      <c r="N83" s="14">
        <v>1.1382901428917413E-2</v>
      </c>
      <c r="O83" s="14">
        <v>7.5151515151515155E-3</v>
      </c>
      <c r="P83" s="14">
        <v>8.2424242424242421E-3</v>
      </c>
      <c r="Q83" s="14">
        <v>8.9588377723970949E-3</v>
      </c>
      <c r="R83" s="14">
        <v>6.0591371788657295E-3</v>
      </c>
      <c r="S83" s="14">
        <v>1.0399032648125755E-2</v>
      </c>
      <c r="T83" s="14">
        <v>7.7425598838616015E-3</v>
      </c>
      <c r="U83" s="14">
        <v>1.1602610587382161E-2</v>
      </c>
      <c r="V83" s="14">
        <v>1.2606060606060607E-2</v>
      </c>
      <c r="W83" s="14">
        <v>1.0635726371766982E-2</v>
      </c>
      <c r="X83" s="14">
        <v>1.0093727469358327E-2</v>
      </c>
      <c r="Y83" s="14">
        <v>9.1632505425608881E-3</v>
      </c>
      <c r="Z83" s="14">
        <v>9.6385542168674707E-3</v>
      </c>
      <c r="AA83" s="14">
        <v>1.1028530328458403E-2</v>
      </c>
      <c r="AB83" s="14">
        <v>1.2983890358259196E-2</v>
      </c>
      <c r="AC83" s="14">
        <v>1.0848601735776278E-2</v>
      </c>
      <c r="AD83" s="14">
        <v>9.8842815814850528E-3</v>
      </c>
      <c r="AE83" s="14">
        <v>1.082771896053898E-2</v>
      </c>
      <c r="AF83" s="14">
        <v>1.0788779669144091E-2</v>
      </c>
      <c r="AG83" s="14">
        <v>1.1981787682722261E-2</v>
      </c>
      <c r="AH83" s="14">
        <v>1.0319174466042717E-2</v>
      </c>
      <c r="AI83" s="14">
        <v>1.2268462833774356E-2</v>
      </c>
      <c r="AJ83" s="14">
        <v>1.0594750782566819E-2</v>
      </c>
      <c r="AK83" s="14">
        <v>8.4195333172961268E-3</v>
      </c>
      <c r="AL83" s="14">
        <v>7.2324011571841852E-3</v>
      </c>
      <c r="AM83" s="14">
        <v>1.0059880239520959E-2</v>
      </c>
      <c r="AN83" s="14">
        <v>1.3198944084473242E-2</v>
      </c>
      <c r="AO83" s="14">
        <v>1.0788779669144091E-2</v>
      </c>
      <c r="AP83" s="14">
        <v>1.1967448539971278E-2</v>
      </c>
      <c r="AQ83" s="14">
        <v>9.843937575030012E-3</v>
      </c>
      <c r="AR83" s="14">
        <v>1.4896684286400768E-2</v>
      </c>
      <c r="AS83" s="14">
        <v>1.1092355919942128E-2</v>
      </c>
      <c r="AT83" s="14">
        <v>1.1961722488038277E-2</v>
      </c>
      <c r="AU83" s="14">
        <v>1.0314224034540657E-2</v>
      </c>
      <c r="AV83" s="14">
        <v>9.8368522072936667E-3</v>
      </c>
      <c r="AW83" s="14">
        <v>1.0781025395304265E-2</v>
      </c>
      <c r="AX83" s="14">
        <v>1.0773282259995211E-2</v>
      </c>
      <c r="AY83" s="14">
        <v>1.1976047904191617E-2</v>
      </c>
      <c r="AZ83" s="14">
        <v>1.2740384615384615E-2</v>
      </c>
      <c r="BA83" s="14">
        <v>9.843937575030012E-3</v>
      </c>
      <c r="BB83" s="14">
        <v>1.396580784974717E-2</v>
      </c>
      <c r="BC83" s="14">
        <v>9.1368117335898051E-3</v>
      </c>
      <c r="BD83" s="14">
        <v>1.1311672683513839E-2</v>
      </c>
      <c r="BE83" s="14">
        <v>9.6200096200096206E-3</v>
      </c>
      <c r="BF83" s="14">
        <v>1.2688532439549916E-2</v>
      </c>
      <c r="BG83" s="14">
        <v>1.2496995914443643E-2</v>
      </c>
      <c r="BH83" s="14">
        <v>1.1265580057526366E-2</v>
      </c>
      <c r="BI83" s="14">
        <v>1.1569052783803326E-2</v>
      </c>
      <c r="BJ83" s="14">
        <v>7.93459966338062E-3</v>
      </c>
      <c r="BK83" s="14">
        <v>1.0098581389757152E-2</v>
      </c>
      <c r="BL83" s="14">
        <v>1.3688760806916427E-2</v>
      </c>
      <c r="BM83" s="14">
        <v>1.304032842308621E-2</v>
      </c>
      <c r="BN83" s="14">
        <v>1.2706784943658594E-2</v>
      </c>
      <c r="BO83" s="14">
        <v>1.274344794421736E-2</v>
      </c>
      <c r="BP83" s="14">
        <v>1.0076775431861805E-2</v>
      </c>
      <c r="BQ83" s="14">
        <v>1.0594750782566819E-2</v>
      </c>
      <c r="BR83" s="14">
        <v>1.0571840461316675E-2</v>
      </c>
      <c r="BS83" s="14">
        <v>1.0076775431861805E-2</v>
      </c>
      <c r="BT83" s="14">
        <v>1.3506994693680656E-2</v>
      </c>
      <c r="BU83" s="14">
        <v>1.3708513708513708E-2</v>
      </c>
      <c r="BV83" s="14">
        <v>1.2551291334781559E-2</v>
      </c>
      <c r="BW83" s="14">
        <v>1.1767531219980788E-2</v>
      </c>
      <c r="BX83" s="14">
        <v>1.0602409638554217E-2</v>
      </c>
      <c r="BY83" s="14">
        <v>1.1063011063011063E-2</v>
      </c>
      <c r="BZ83" s="14">
        <v>8.4114395577986056E-3</v>
      </c>
      <c r="CA83" s="14">
        <v>1.0329089598846986E-2</v>
      </c>
      <c r="CB83" s="14">
        <v>1.0287081339712919E-2</v>
      </c>
      <c r="CC83" s="14">
        <v>1.0838150289017341E-2</v>
      </c>
      <c r="CD83" s="14">
        <v>9.8676293622141989E-3</v>
      </c>
      <c r="CE83" s="14">
        <v>9.6688421561518002E-3</v>
      </c>
      <c r="CF83" s="14">
        <v>1.2749579023334135E-2</v>
      </c>
      <c r="CG83" s="14">
        <v>8.3932853717026377E-3</v>
      </c>
      <c r="CH83" s="14">
        <v>9.8723814110281728E-3</v>
      </c>
      <c r="CI83" s="14">
        <v>7.9441502166586429E-3</v>
      </c>
      <c r="CJ83" s="14">
        <v>1.3301088270858524E-2</v>
      </c>
      <c r="CK83" s="14">
        <v>1.0638297872340425E-2</v>
      </c>
      <c r="CL83" s="14">
        <v>9.8842815814850528E-3</v>
      </c>
      <c r="CM83" s="14">
        <v>7.4644835058993502E-3</v>
      </c>
      <c r="CN83" s="14">
        <v>1.1336227689339121E-2</v>
      </c>
      <c r="CO83" s="14">
        <v>1.4094775212636695E-2</v>
      </c>
      <c r="CP83" s="14">
        <v>1.1404998786702257E-2</v>
      </c>
      <c r="CQ83" s="14">
        <v>1.2396694214876033E-2</v>
      </c>
      <c r="CR83" s="14">
        <v>8.7357437515166222E-3</v>
      </c>
      <c r="CS83" s="14">
        <v>8.2765335929892887E-3</v>
      </c>
      <c r="CT83" s="14">
        <v>9.0155945419103309E-3</v>
      </c>
      <c r="CU83" s="14">
        <v>8.9871265484576142E-3</v>
      </c>
      <c r="CV83" s="14">
        <v>9.5098756400877841E-3</v>
      </c>
      <c r="CW83" s="14">
        <v>9.4036129670873551E-3</v>
      </c>
      <c r="CX83" s="14">
        <v>8.8265835929387335E-3</v>
      </c>
      <c r="CY83" s="15"/>
    </row>
    <row r="84" spans="2:103" x14ac:dyDescent="0.2">
      <c r="B84" s="16">
        <v>76</v>
      </c>
      <c r="C84" s="14">
        <v>5.614823133071308E-3</v>
      </c>
      <c r="D84" s="14">
        <v>7.6275644397685426E-3</v>
      </c>
      <c r="E84" s="14">
        <v>7.1192473938469364E-3</v>
      </c>
      <c r="F84" s="14">
        <v>7.8322385042950988E-3</v>
      </c>
      <c r="G84" s="14">
        <v>6.2500000000000003E-3</v>
      </c>
      <c r="H84" s="14">
        <v>7.6599950580677045E-3</v>
      </c>
      <c r="I84" s="14">
        <v>7.1446169007144617E-3</v>
      </c>
      <c r="J84" s="14">
        <v>6.8999507146377528E-3</v>
      </c>
      <c r="K84" s="14">
        <v>6.5837600585223113E-3</v>
      </c>
      <c r="L84" s="14">
        <v>4.1605482134116495E-3</v>
      </c>
      <c r="M84" s="14">
        <v>6.3600782778864967E-3</v>
      </c>
      <c r="N84" s="14">
        <v>7.9922499394526527E-3</v>
      </c>
      <c r="O84" s="14">
        <v>8.9696969696969695E-3</v>
      </c>
      <c r="P84" s="14">
        <v>1.1878787878787879E-2</v>
      </c>
      <c r="Q84" s="14">
        <v>9.4430992736077475E-3</v>
      </c>
      <c r="R84" s="14">
        <v>7.2709646146388758E-3</v>
      </c>
      <c r="S84" s="14">
        <v>9.673518742442563E-3</v>
      </c>
      <c r="T84" s="14">
        <v>9.6781998548270028E-3</v>
      </c>
      <c r="U84" s="14">
        <v>8.2185158327290307E-3</v>
      </c>
      <c r="V84" s="14">
        <v>1.1393939393939394E-2</v>
      </c>
      <c r="W84" s="14">
        <v>1.1119168479574571E-2</v>
      </c>
      <c r="X84" s="14">
        <v>9.1324200913242004E-3</v>
      </c>
      <c r="Y84" s="14">
        <v>8.9221123703882316E-3</v>
      </c>
      <c r="Z84" s="14">
        <v>1.3975903614457831E-2</v>
      </c>
      <c r="AA84" s="14">
        <v>1.0788779669144091E-2</v>
      </c>
      <c r="AB84" s="14">
        <v>1.4666987256552055E-2</v>
      </c>
      <c r="AC84" s="14">
        <v>9.4021215043394411E-3</v>
      </c>
      <c r="AD84" s="14">
        <v>7.473481195756991E-3</v>
      </c>
      <c r="AE84" s="14">
        <v>1.1549566891241578E-2</v>
      </c>
      <c r="AF84" s="14">
        <v>8.631023735315272E-3</v>
      </c>
      <c r="AG84" s="14">
        <v>1.2700694943685599E-2</v>
      </c>
      <c r="AH84" s="14">
        <v>1.0319174466042717E-2</v>
      </c>
      <c r="AI84" s="14">
        <v>1.1546788549434689E-2</v>
      </c>
      <c r="AJ84" s="14">
        <v>1.1798699735131231E-2</v>
      </c>
      <c r="AK84" s="14">
        <v>7.938417127736349E-3</v>
      </c>
      <c r="AL84" s="14">
        <v>1.0366441658630666E-2</v>
      </c>
      <c r="AM84" s="14">
        <v>1.4610778443113773E-2</v>
      </c>
      <c r="AN84" s="14">
        <v>1.0319174466042717E-2</v>
      </c>
      <c r="AO84" s="14">
        <v>9.3502757132582111E-3</v>
      </c>
      <c r="AP84" s="14">
        <v>1.1249401627573001E-2</v>
      </c>
      <c r="AQ84" s="14">
        <v>1.2004801920768308E-2</v>
      </c>
      <c r="AR84" s="14">
        <v>1.0091302258529554E-2</v>
      </c>
      <c r="AS84" s="14">
        <v>1.2298046780805401E-2</v>
      </c>
      <c r="AT84" s="14">
        <v>1.3157894736842105E-2</v>
      </c>
      <c r="AU84" s="14">
        <v>1.1273686735428161E-2</v>
      </c>
      <c r="AV84" s="14">
        <v>1.0316698656429943E-2</v>
      </c>
      <c r="AW84" s="14">
        <v>1.4135122184954481E-2</v>
      </c>
      <c r="AX84" s="14">
        <v>1.0533875987550874E-2</v>
      </c>
      <c r="AY84" s="14">
        <v>1.1497005988023952E-2</v>
      </c>
      <c r="AZ84" s="14">
        <v>1.1778846153846154E-2</v>
      </c>
      <c r="BA84" s="14">
        <v>1.0084033613445379E-2</v>
      </c>
      <c r="BB84" s="14">
        <v>1.2521069106669877E-2</v>
      </c>
      <c r="BC84" s="14">
        <v>1.1541235874008175E-2</v>
      </c>
      <c r="BD84" s="14">
        <v>8.1829121540312882E-3</v>
      </c>
      <c r="BE84" s="14">
        <v>1.1784511784511785E-2</v>
      </c>
      <c r="BF84" s="14">
        <v>9.5762508977735219E-3</v>
      </c>
      <c r="BG84" s="14">
        <v>9.1324200913242004E-3</v>
      </c>
      <c r="BH84" s="14">
        <v>1.1025886864813039E-2</v>
      </c>
      <c r="BI84" s="14">
        <v>1.0363943118823812E-2</v>
      </c>
      <c r="BJ84" s="14">
        <v>1.1060351045924502E-2</v>
      </c>
      <c r="BK84" s="14">
        <v>7.6941572493387832E-3</v>
      </c>
      <c r="BL84" s="14">
        <v>9.8463016330451493E-3</v>
      </c>
      <c r="BM84" s="14">
        <v>1.2315865732914755E-2</v>
      </c>
      <c r="BN84" s="14">
        <v>1.150803164708703E-2</v>
      </c>
      <c r="BO84" s="14">
        <v>1.0579466217840828E-2</v>
      </c>
      <c r="BP84" s="14">
        <v>1.3195777351247601E-2</v>
      </c>
      <c r="BQ84" s="14">
        <v>1.1557909944618349E-2</v>
      </c>
      <c r="BR84" s="14">
        <v>1.0812109562710235E-2</v>
      </c>
      <c r="BS84" s="14">
        <v>8.8771593090211133E-3</v>
      </c>
      <c r="BT84" s="14">
        <v>1.2059816690786301E-2</v>
      </c>
      <c r="BU84" s="14">
        <v>8.8985088985088986E-3</v>
      </c>
      <c r="BV84" s="14">
        <v>1.2792662321988897E-2</v>
      </c>
      <c r="BW84" s="14">
        <v>9.8463016330451493E-3</v>
      </c>
      <c r="BX84" s="14">
        <v>1.1566265060240964E-2</v>
      </c>
      <c r="BY84" s="14">
        <v>1.1784511784511785E-2</v>
      </c>
      <c r="BZ84" s="14">
        <v>1.3217976447969237E-2</v>
      </c>
      <c r="CA84" s="14">
        <v>1.1049723756906077E-2</v>
      </c>
      <c r="CB84" s="14">
        <v>9.5693779904306216E-3</v>
      </c>
      <c r="CC84" s="14">
        <v>1.2283236994219654E-2</v>
      </c>
      <c r="CD84" s="14">
        <v>1.1552346570397111E-2</v>
      </c>
      <c r="CE84" s="14">
        <v>1.2569494802997341E-2</v>
      </c>
      <c r="CF84" s="14">
        <v>1.0103439980755352E-2</v>
      </c>
      <c r="CG84" s="14">
        <v>1.1510791366906475E-2</v>
      </c>
      <c r="CH84" s="14">
        <v>1.0594750782566819E-2</v>
      </c>
      <c r="CI84" s="14">
        <v>1.3240250361097737E-2</v>
      </c>
      <c r="CJ84" s="14">
        <v>8.9480048367593708E-3</v>
      </c>
      <c r="CK84" s="14">
        <v>1.1847195357833656E-2</v>
      </c>
      <c r="CL84" s="14">
        <v>1.0848601735776278E-2</v>
      </c>
      <c r="CM84" s="14">
        <v>1.2039489525644112E-2</v>
      </c>
      <c r="CN84" s="14">
        <v>1.2059816690786301E-2</v>
      </c>
      <c r="CO84" s="14">
        <v>1.0935601458080195E-2</v>
      </c>
      <c r="CP84" s="14">
        <v>8.2504246542101436E-3</v>
      </c>
      <c r="CQ84" s="14">
        <v>8.7506076810889653E-3</v>
      </c>
      <c r="CR84" s="14">
        <v>1.0919679689395778E-2</v>
      </c>
      <c r="CS84" s="14">
        <v>1.0223953261927946E-2</v>
      </c>
      <c r="CT84" s="14">
        <v>1.0477582846003898E-2</v>
      </c>
      <c r="CU84" s="14">
        <v>9.2300218605780911E-3</v>
      </c>
      <c r="CV84" s="14">
        <v>9.5098756400877841E-3</v>
      </c>
      <c r="CW84" s="14">
        <v>7.6713684731502104E-3</v>
      </c>
      <c r="CX84" s="14">
        <v>9.8650051921079958E-3</v>
      </c>
      <c r="CY84" s="15"/>
    </row>
    <row r="85" spans="2:103" x14ac:dyDescent="0.2">
      <c r="B85" s="10">
        <v>77</v>
      </c>
      <c r="C85" s="14">
        <v>6.4570466030320047E-3</v>
      </c>
      <c r="D85" s="14">
        <v>6.5754865860073643E-3</v>
      </c>
      <c r="E85" s="14">
        <v>6.1022120518688027E-3</v>
      </c>
      <c r="F85" s="14">
        <v>7.5795856493178371E-3</v>
      </c>
      <c r="G85" s="14">
        <v>8.0000000000000002E-3</v>
      </c>
      <c r="H85" s="14">
        <v>9.1425747467259698E-3</v>
      </c>
      <c r="I85" s="14">
        <v>6.6518847006651885E-3</v>
      </c>
      <c r="J85" s="14">
        <v>7.1463775258748148E-3</v>
      </c>
      <c r="K85" s="14">
        <v>7.0714459887832237E-3</v>
      </c>
      <c r="L85" s="14">
        <v>6.3631913852178167E-3</v>
      </c>
      <c r="M85" s="14">
        <v>9.5401174168297451E-3</v>
      </c>
      <c r="N85" s="14">
        <v>8.7188181157665297E-3</v>
      </c>
      <c r="O85" s="14">
        <v>6.5454545454545453E-3</v>
      </c>
      <c r="P85" s="14">
        <v>5.8181818181818178E-3</v>
      </c>
      <c r="Q85" s="14">
        <v>9.6852300242130755E-3</v>
      </c>
      <c r="R85" s="14">
        <v>1.16335433834222E-2</v>
      </c>
      <c r="S85" s="14">
        <v>9.4316807738815001E-3</v>
      </c>
      <c r="T85" s="14">
        <v>8.4684248729736261E-3</v>
      </c>
      <c r="U85" s="14">
        <v>7.7350737249214409E-3</v>
      </c>
      <c r="V85" s="14">
        <v>9.9393939393939389E-3</v>
      </c>
      <c r="W85" s="14">
        <v>9.6688421561518002E-3</v>
      </c>
      <c r="X85" s="14">
        <v>9.8534006248497952E-3</v>
      </c>
      <c r="Y85" s="14">
        <v>7.4752833373523024E-3</v>
      </c>
      <c r="Z85" s="14">
        <v>1.036144578313253E-2</v>
      </c>
      <c r="AA85" s="14">
        <v>1.006952769120115E-2</v>
      </c>
      <c r="AB85" s="14">
        <v>7.4537148352969464E-3</v>
      </c>
      <c r="AC85" s="14">
        <v>1.253616200578592E-2</v>
      </c>
      <c r="AD85" s="14">
        <v>1.2295081967213115E-2</v>
      </c>
      <c r="AE85" s="14">
        <v>1.0105871029836381E-2</v>
      </c>
      <c r="AF85" s="14">
        <v>1.2227283625029969E-2</v>
      </c>
      <c r="AG85" s="14">
        <v>1.2221423436376708E-2</v>
      </c>
      <c r="AH85" s="14">
        <v>1.0319174466042717E-2</v>
      </c>
      <c r="AI85" s="14">
        <v>1.0343998075535241E-2</v>
      </c>
      <c r="AJ85" s="14">
        <v>1.1076330363592584E-2</v>
      </c>
      <c r="AK85" s="14">
        <v>8.9006495068559063E-3</v>
      </c>
      <c r="AL85" s="14">
        <v>1.1571841851494697E-2</v>
      </c>
      <c r="AM85" s="14">
        <v>1.2934131736526947E-2</v>
      </c>
      <c r="AN85" s="14">
        <v>1.0559155267578594E-2</v>
      </c>
      <c r="AO85" s="14">
        <v>8.1515224166866466E-3</v>
      </c>
      <c r="AP85" s="14">
        <v>1.1010052656773576E-2</v>
      </c>
      <c r="AQ85" s="14">
        <v>1.0324129651860744E-2</v>
      </c>
      <c r="AR85" s="14">
        <v>1.0812109562710235E-2</v>
      </c>
      <c r="AS85" s="14">
        <v>9.4043887147335428E-3</v>
      </c>
      <c r="AT85" s="14">
        <v>1.291866028708134E-2</v>
      </c>
      <c r="AU85" s="14">
        <v>1.0074358359318782E-2</v>
      </c>
      <c r="AV85" s="14">
        <v>8.8771593090211133E-3</v>
      </c>
      <c r="AW85" s="14">
        <v>1.0541447053186392E-2</v>
      </c>
      <c r="AX85" s="14">
        <v>1.0773282259995211E-2</v>
      </c>
      <c r="AY85" s="14">
        <v>8.622754491017964E-3</v>
      </c>
      <c r="AZ85" s="14">
        <v>1.0576923076923078E-2</v>
      </c>
      <c r="BA85" s="14">
        <v>1.248499399759904E-2</v>
      </c>
      <c r="BB85" s="14">
        <v>1.2280279316156995E-2</v>
      </c>
      <c r="BC85" s="14">
        <v>8.8963693195479674E-3</v>
      </c>
      <c r="BD85" s="14">
        <v>1.444043321299639E-2</v>
      </c>
      <c r="BE85" s="14">
        <v>1.5392015392015393E-2</v>
      </c>
      <c r="BF85" s="14">
        <v>1.1730907349772564E-2</v>
      </c>
      <c r="BG85" s="14">
        <v>1.514059120403749E-2</v>
      </c>
      <c r="BH85" s="14">
        <v>1.1505273250239693E-2</v>
      </c>
      <c r="BI85" s="14">
        <v>1.3256206314774645E-2</v>
      </c>
      <c r="BJ85" s="14">
        <v>1.2503005530175523E-2</v>
      </c>
      <c r="BK85" s="14">
        <v>6.9728300072132727E-3</v>
      </c>
      <c r="BL85" s="14">
        <v>7.9250720461095103E-3</v>
      </c>
      <c r="BM85" s="14">
        <v>1.2557353296305241E-2</v>
      </c>
      <c r="BN85" s="14">
        <v>1.1987532965715655E-2</v>
      </c>
      <c r="BO85" s="14">
        <v>1.1060351045924502E-2</v>
      </c>
      <c r="BP85" s="14">
        <v>1.1036468330134356E-2</v>
      </c>
      <c r="BQ85" s="14">
        <v>7.9460630869251144E-3</v>
      </c>
      <c r="BR85" s="14">
        <v>1.1052378664103796E-2</v>
      </c>
      <c r="BS85" s="14">
        <v>1.3675623800383877E-2</v>
      </c>
      <c r="BT85" s="14">
        <v>9.8890496864447661E-3</v>
      </c>
      <c r="BU85" s="14">
        <v>1.3468013468013467E-2</v>
      </c>
      <c r="BV85" s="14">
        <v>9.6548394882935065E-3</v>
      </c>
      <c r="BW85" s="14">
        <v>1.3448607108549471E-2</v>
      </c>
      <c r="BX85" s="14">
        <v>9.1566265060240969E-3</v>
      </c>
      <c r="BY85" s="14">
        <v>1.0341510341510341E-2</v>
      </c>
      <c r="BZ85" s="14">
        <v>1.2737322758952174E-2</v>
      </c>
      <c r="CA85" s="14">
        <v>1.2010569300984866E-2</v>
      </c>
      <c r="CB85" s="14">
        <v>1.0287081339712919E-2</v>
      </c>
      <c r="CC85" s="14">
        <v>1.0115606936416185E-2</v>
      </c>
      <c r="CD85" s="14">
        <v>1.2274368231046931E-2</v>
      </c>
      <c r="CE85" s="14">
        <v>8.2185158327290307E-3</v>
      </c>
      <c r="CF85" s="14">
        <v>9.1412076016357952E-3</v>
      </c>
      <c r="CG85" s="14">
        <v>8.872901678657074E-3</v>
      </c>
      <c r="CH85" s="14">
        <v>1.1798699735131231E-2</v>
      </c>
      <c r="CI85" s="14">
        <v>1.1795859412614348E-2</v>
      </c>
      <c r="CJ85" s="14">
        <v>8.2224909310761787E-3</v>
      </c>
      <c r="CK85" s="14">
        <v>1.0880077369439071E-2</v>
      </c>
      <c r="CL85" s="14">
        <v>1.0848601735776278E-2</v>
      </c>
      <c r="CM85" s="14">
        <v>1.3725018059234288E-2</v>
      </c>
      <c r="CN85" s="14">
        <v>1.1577424023154847E-2</v>
      </c>
      <c r="CO85" s="14">
        <v>1.2393681652490888E-2</v>
      </c>
      <c r="CP85" s="14">
        <v>1.1404998786702257E-2</v>
      </c>
      <c r="CQ85" s="14">
        <v>1.0209042294603793E-2</v>
      </c>
      <c r="CR85" s="14">
        <v>1.1890317884008735E-2</v>
      </c>
      <c r="CS85" s="14">
        <v>1.1441090555014606E-2</v>
      </c>
      <c r="CT85" s="14">
        <v>1.2670565302144249E-2</v>
      </c>
      <c r="CU85" s="14">
        <v>7.2868593636142825E-3</v>
      </c>
      <c r="CV85" s="14">
        <v>9.5098756400877841E-3</v>
      </c>
      <c r="CW85" s="14">
        <v>7.6713684731502104E-3</v>
      </c>
      <c r="CX85" s="14">
        <v>8.5669781931464167E-3</v>
      </c>
      <c r="CY85" s="15"/>
    </row>
    <row r="86" spans="2:103" x14ac:dyDescent="0.2">
      <c r="B86" s="10">
        <v>78</v>
      </c>
      <c r="C86" s="14">
        <v>6.7377877596855699E-3</v>
      </c>
      <c r="D86" s="14">
        <v>3.1562335612835349E-3</v>
      </c>
      <c r="E86" s="14">
        <v>5.5936943808797355E-3</v>
      </c>
      <c r="F86" s="14">
        <v>6.8216270843860539E-3</v>
      </c>
      <c r="G86" s="14">
        <v>5.7499999999999999E-3</v>
      </c>
      <c r="H86" s="14">
        <v>6.671608598962194E-3</v>
      </c>
      <c r="I86" s="14">
        <v>7.8837152007883715E-3</v>
      </c>
      <c r="J86" s="14">
        <v>5.1749630359783144E-3</v>
      </c>
      <c r="K86" s="14">
        <v>8.0468178493050477E-3</v>
      </c>
      <c r="L86" s="14">
        <v>8.5658345570239838E-3</v>
      </c>
      <c r="M86" s="14">
        <v>9.0508806262230915E-3</v>
      </c>
      <c r="N86" s="14">
        <v>5.0859772341971419E-3</v>
      </c>
      <c r="O86" s="14">
        <v>9.9393939393939389E-3</v>
      </c>
      <c r="P86" s="14">
        <v>1.1151515151515152E-2</v>
      </c>
      <c r="Q86" s="14">
        <v>9.4430992736077475E-3</v>
      </c>
      <c r="R86" s="14">
        <v>1.1148812409112942E-2</v>
      </c>
      <c r="S86" s="14">
        <v>7.7388149939540511E-3</v>
      </c>
      <c r="T86" s="14">
        <v>1.0887974836680378E-2</v>
      </c>
      <c r="U86" s="14">
        <v>9.9105632100555952E-3</v>
      </c>
      <c r="V86" s="14">
        <v>6.787878787878788E-3</v>
      </c>
      <c r="W86" s="14">
        <v>1.2811215856901136E-2</v>
      </c>
      <c r="X86" s="14">
        <v>1.057438115837539E-2</v>
      </c>
      <c r="Y86" s="14">
        <v>7.9575596816976128E-3</v>
      </c>
      <c r="Z86" s="14">
        <v>1.0120481927710843E-2</v>
      </c>
      <c r="AA86" s="14">
        <v>8.631023735315272E-3</v>
      </c>
      <c r="AB86" s="14">
        <v>8.6559269055061314E-3</v>
      </c>
      <c r="AC86" s="14">
        <v>1.4223722275795565E-2</v>
      </c>
      <c r="AD86" s="14">
        <v>9.8842815814850528E-3</v>
      </c>
      <c r="AE86" s="14">
        <v>9.8652550529355152E-3</v>
      </c>
      <c r="AF86" s="14">
        <v>1.0309278350515464E-2</v>
      </c>
      <c r="AG86" s="14">
        <v>1.2221423436376708E-2</v>
      </c>
      <c r="AH86" s="14">
        <v>1.0079193664506839E-2</v>
      </c>
      <c r="AI86" s="14">
        <v>1.1546788549434689E-2</v>
      </c>
      <c r="AJ86" s="14">
        <v>1.1557909944618349E-2</v>
      </c>
      <c r="AK86" s="14">
        <v>1.0825114265095021E-2</v>
      </c>
      <c r="AL86" s="14">
        <v>1.1571841851494697E-2</v>
      </c>
      <c r="AM86" s="14">
        <v>1.0538922155688623E-2</v>
      </c>
      <c r="AN86" s="14">
        <v>8.6393088552915772E-3</v>
      </c>
      <c r="AO86" s="14">
        <v>1.1028530328458403E-2</v>
      </c>
      <c r="AP86" s="14">
        <v>1.0052656773575874E-2</v>
      </c>
      <c r="AQ86" s="14">
        <v>1.0084033613445379E-2</v>
      </c>
      <c r="AR86" s="14">
        <v>9.8510331571359921E-3</v>
      </c>
      <c r="AS86" s="14">
        <v>1.2056908608632746E-2</v>
      </c>
      <c r="AT86" s="14">
        <v>1.1004784688995215E-2</v>
      </c>
      <c r="AU86" s="14">
        <v>1.1273686735428161E-2</v>
      </c>
      <c r="AV86" s="14">
        <v>1.199616122840691E-2</v>
      </c>
      <c r="AW86" s="14">
        <v>1.0541447053186392E-2</v>
      </c>
      <c r="AX86" s="14">
        <v>1.0055063442662198E-2</v>
      </c>
      <c r="AY86" s="14">
        <v>1.2215568862275449E-2</v>
      </c>
      <c r="AZ86" s="14">
        <v>1.0096153846153847E-2</v>
      </c>
      <c r="BA86" s="14">
        <v>8.8835534213685466E-3</v>
      </c>
      <c r="BB86" s="14">
        <v>1.3484228268721405E-2</v>
      </c>
      <c r="BC86" s="14">
        <v>1.0819908631882664E-2</v>
      </c>
      <c r="BD86" s="14">
        <v>1.1311672683513839E-2</v>
      </c>
      <c r="BE86" s="14">
        <v>1.1544011544011544E-2</v>
      </c>
      <c r="BF86" s="14">
        <v>9.3368446253291829E-3</v>
      </c>
      <c r="BG86" s="14">
        <v>8.8920932468156688E-3</v>
      </c>
      <c r="BH86" s="14">
        <v>1.1265580057526366E-2</v>
      </c>
      <c r="BI86" s="14">
        <v>1.3015184381778741E-2</v>
      </c>
      <c r="BJ86" s="14">
        <v>1.0819908631882664E-2</v>
      </c>
      <c r="BK86" s="14">
        <v>1.2022120702091849E-2</v>
      </c>
      <c r="BL86" s="14">
        <v>1.1287223823246878E-2</v>
      </c>
      <c r="BM86" s="14">
        <v>1.2315865732914755E-2</v>
      </c>
      <c r="BN86" s="14">
        <v>1.1268280987772716E-2</v>
      </c>
      <c r="BO86" s="14">
        <v>1.3945660014426545E-2</v>
      </c>
      <c r="BP86" s="14">
        <v>1.1756238003838772E-2</v>
      </c>
      <c r="BQ86" s="14">
        <v>1.0353960992053936E-2</v>
      </c>
      <c r="BR86" s="14">
        <v>1.1773185968284479E-2</v>
      </c>
      <c r="BS86" s="14">
        <v>8.6372360844529754E-3</v>
      </c>
      <c r="BT86" s="14">
        <v>1.3748191027496382E-2</v>
      </c>
      <c r="BU86" s="14">
        <v>1.2506012506012507E-2</v>
      </c>
      <c r="BV86" s="14">
        <v>1.3275404296403573E-2</v>
      </c>
      <c r="BW86" s="14">
        <v>7.684918347742555E-3</v>
      </c>
      <c r="BX86" s="14">
        <v>1.2048192771084338E-2</v>
      </c>
      <c r="BY86" s="14">
        <v>1.1063011063011063E-2</v>
      </c>
      <c r="BZ86" s="14">
        <v>9.372746935832732E-3</v>
      </c>
      <c r="CA86" s="14">
        <v>1.2490992073024261E-2</v>
      </c>
      <c r="CB86" s="14">
        <v>1.291866028708134E-2</v>
      </c>
      <c r="CC86" s="14">
        <v>1.1319845857418112E-2</v>
      </c>
      <c r="CD86" s="14">
        <v>1.2996389891696752E-2</v>
      </c>
      <c r="CE86" s="14">
        <v>1.1844331641285956E-2</v>
      </c>
      <c r="CF86" s="14">
        <v>1.0103439980755352E-2</v>
      </c>
      <c r="CG86" s="14">
        <v>1.0311750599520384E-2</v>
      </c>
      <c r="CH86" s="14">
        <v>9.8723814110281728E-3</v>
      </c>
      <c r="CI86" s="14">
        <v>1.0351468464130958E-2</v>
      </c>
      <c r="CJ86" s="14">
        <v>1.0399032648125755E-2</v>
      </c>
      <c r="CK86" s="14">
        <v>1.0396518375241779E-2</v>
      </c>
      <c r="CL86" s="14">
        <v>1.0366441658630666E-2</v>
      </c>
      <c r="CM86" s="14">
        <v>9.8723814110281728E-3</v>
      </c>
      <c r="CN86" s="14">
        <v>8.9242643511818626E-3</v>
      </c>
      <c r="CO86" s="14">
        <v>1.2150668286755772E-2</v>
      </c>
      <c r="CP86" s="14">
        <v>1.2132977432661975E-2</v>
      </c>
      <c r="CQ86" s="14">
        <v>1.2153621779290228E-2</v>
      </c>
      <c r="CR86" s="14">
        <v>9.9490414947828194E-3</v>
      </c>
      <c r="CS86" s="14">
        <v>9.0068159688412846E-3</v>
      </c>
      <c r="CT86" s="14">
        <v>1.3157894736842105E-2</v>
      </c>
      <c r="CU86" s="14">
        <v>8.2584406120961868E-3</v>
      </c>
      <c r="CV86" s="14">
        <v>9.9975615703486957E-3</v>
      </c>
      <c r="CW86" s="14">
        <v>1.0146003464488988E-2</v>
      </c>
      <c r="CX86" s="14">
        <v>1.0124610591900311E-2</v>
      </c>
      <c r="CY86" s="15"/>
    </row>
    <row r="87" spans="2:103" x14ac:dyDescent="0.2">
      <c r="B87" s="16">
        <v>79</v>
      </c>
      <c r="C87" s="14">
        <v>4.4918585064570469E-3</v>
      </c>
      <c r="D87" s="14">
        <v>5.7864281956864806E-3</v>
      </c>
      <c r="E87" s="14">
        <v>7.1192473938469364E-3</v>
      </c>
      <c r="F87" s="14">
        <v>6.5689742294087923E-3</v>
      </c>
      <c r="G87" s="14">
        <v>5.7499999999999999E-3</v>
      </c>
      <c r="H87" s="14">
        <v>4.6948356807511738E-3</v>
      </c>
      <c r="I87" s="14">
        <v>6.1591525006159152E-3</v>
      </c>
      <c r="J87" s="14">
        <v>1.0103499260719566E-2</v>
      </c>
      <c r="K87" s="14">
        <v>7.0714459887832237E-3</v>
      </c>
      <c r="L87" s="14">
        <v>7.3421439060205578E-3</v>
      </c>
      <c r="M87" s="14">
        <v>5.6262230919765163E-3</v>
      </c>
      <c r="N87" s="14">
        <v>7.9922499394526527E-3</v>
      </c>
      <c r="O87" s="14">
        <v>7.0303030303030299E-3</v>
      </c>
      <c r="P87" s="14">
        <v>6.787878787878788E-3</v>
      </c>
      <c r="Q87" s="14">
        <v>1.1138014527845037E-2</v>
      </c>
      <c r="R87" s="14">
        <v>8.2404265632573925E-3</v>
      </c>
      <c r="S87" s="14">
        <v>7.2551390568319227E-3</v>
      </c>
      <c r="T87" s="14">
        <v>1.0646019840309702E-2</v>
      </c>
      <c r="U87" s="14">
        <v>7.7350737249214409E-3</v>
      </c>
      <c r="V87" s="14">
        <v>1.0181818181818183E-2</v>
      </c>
      <c r="W87" s="14">
        <v>8.9436789944404155E-3</v>
      </c>
      <c r="X87" s="14">
        <v>1.1055034847392453E-2</v>
      </c>
      <c r="Y87" s="14">
        <v>9.8866650590788523E-3</v>
      </c>
      <c r="Z87" s="14">
        <v>9.6385542168674707E-3</v>
      </c>
      <c r="AA87" s="14">
        <v>9.1105250539438975E-3</v>
      </c>
      <c r="AB87" s="14">
        <v>1.2503005530175523E-2</v>
      </c>
      <c r="AC87" s="14">
        <v>9.4021215043394411E-3</v>
      </c>
      <c r="AD87" s="14">
        <v>1.1812921890067503E-2</v>
      </c>
      <c r="AE87" s="14">
        <v>9.1434071222329157E-3</v>
      </c>
      <c r="AF87" s="14">
        <v>1.150803164708703E-2</v>
      </c>
      <c r="AG87" s="14">
        <v>9.8250658998322547E-3</v>
      </c>
      <c r="AH87" s="14">
        <v>1.1039116870650349E-2</v>
      </c>
      <c r="AI87" s="14">
        <v>1.1306230454654799E-2</v>
      </c>
      <c r="AJ87" s="14">
        <v>1.1076330363592584E-2</v>
      </c>
      <c r="AK87" s="14">
        <v>1.3952369497233582E-2</v>
      </c>
      <c r="AL87" s="14">
        <v>1.2295081967213115E-2</v>
      </c>
      <c r="AM87" s="14">
        <v>1.1976047904191617E-2</v>
      </c>
      <c r="AN87" s="14">
        <v>9.3592512598992088E-3</v>
      </c>
      <c r="AO87" s="14">
        <v>8.3912730760009584E-3</v>
      </c>
      <c r="AP87" s="14">
        <v>9.0952608903781713E-3</v>
      </c>
      <c r="AQ87" s="14">
        <v>1.0084033613445379E-2</v>
      </c>
      <c r="AR87" s="14">
        <v>1.5377222489187891E-2</v>
      </c>
      <c r="AS87" s="14">
        <v>9.8866650590788523E-3</v>
      </c>
      <c r="AT87" s="14">
        <v>8.1339712918660281E-3</v>
      </c>
      <c r="AU87" s="14">
        <v>1.0314224034540657E-2</v>
      </c>
      <c r="AV87" s="14">
        <v>1.1036468330134356E-2</v>
      </c>
      <c r="AW87" s="14">
        <v>1.1499760421657882E-2</v>
      </c>
      <c r="AX87" s="14">
        <v>9.0974383528848457E-3</v>
      </c>
      <c r="AY87" s="14">
        <v>9.3413173652694605E-3</v>
      </c>
      <c r="AZ87" s="14">
        <v>9.8557692307692304E-3</v>
      </c>
      <c r="BA87" s="14">
        <v>1.4165666266506602E-2</v>
      </c>
      <c r="BB87" s="14">
        <v>1.3002648687695642E-2</v>
      </c>
      <c r="BC87" s="14">
        <v>1.2022120702091849E-2</v>
      </c>
      <c r="BD87" s="14">
        <v>1.058965102286402E-2</v>
      </c>
      <c r="BE87" s="14">
        <v>1.0341510341510341E-2</v>
      </c>
      <c r="BF87" s="14">
        <v>1.220971989466124E-2</v>
      </c>
      <c r="BG87" s="14">
        <v>1.4419610670511895E-2</v>
      </c>
      <c r="BH87" s="14">
        <v>9.3480345158197514E-3</v>
      </c>
      <c r="BI87" s="14">
        <v>1.3738250180766449E-2</v>
      </c>
      <c r="BJ87" s="14">
        <v>1.2983890358259196E-2</v>
      </c>
      <c r="BK87" s="14">
        <v>1.2503005530175523E-2</v>
      </c>
      <c r="BL87" s="14">
        <v>9.3659942363112387E-3</v>
      </c>
      <c r="BM87" s="14">
        <v>1.0625452789181358E-2</v>
      </c>
      <c r="BN87" s="14">
        <v>9.8297770318868383E-3</v>
      </c>
      <c r="BO87" s="14">
        <v>9.8581389757153165E-3</v>
      </c>
      <c r="BP87" s="14">
        <v>1.3675623800383877E-2</v>
      </c>
      <c r="BQ87" s="14">
        <v>1.2039489525644112E-2</v>
      </c>
      <c r="BR87" s="14">
        <v>1.1292647765497358E-2</v>
      </c>
      <c r="BS87" s="14">
        <v>1.2236084452975048E-2</v>
      </c>
      <c r="BT87" s="14">
        <v>1.0130246020260492E-2</v>
      </c>
      <c r="BU87" s="14">
        <v>1.1063011063011063E-2</v>
      </c>
      <c r="BV87" s="14">
        <v>1.1827178373159546E-2</v>
      </c>
      <c r="BW87" s="14">
        <v>1.1287223823246878E-2</v>
      </c>
      <c r="BX87" s="14">
        <v>8.1927710843373493E-3</v>
      </c>
      <c r="BY87" s="14">
        <v>1.2025012025012025E-2</v>
      </c>
      <c r="BZ87" s="14">
        <v>1.5380918048546022E-2</v>
      </c>
      <c r="CA87" s="14">
        <v>1.2010569300984866E-2</v>
      </c>
      <c r="CB87" s="14">
        <v>1.3636363636363636E-2</v>
      </c>
      <c r="CC87" s="14">
        <v>1.2524084778420038E-2</v>
      </c>
      <c r="CD87" s="14">
        <v>8.6642599277978339E-3</v>
      </c>
      <c r="CE87" s="14">
        <v>1.5470147449842882E-2</v>
      </c>
      <c r="CF87" s="14">
        <v>1.1546788549434689E-2</v>
      </c>
      <c r="CG87" s="14">
        <v>1.0311750599520384E-2</v>
      </c>
      <c r="CH87" s="14">
        <v>1.0353960992053936E-2</v>
      </c>
      <c r="CI87" s="14">
        <v>8.9070775156475691E-3</v>
      </c>
      <c r="CJ87" s="14">
        <v>1.2333736396614269E-2</v>
      </c>
      <c r="CK87" s="14">
        <v>1.0154738878143133E-2</v>
      </c>
      <c r="CL87" s="14">
        <v>1.2295081967213115E-2</v>
      </c>
      <c r="CM87" s="14">
        <v>1.1076330363592584E-2</v>
      </c>
      <c r="CN87" s="14">
        <v>1.2059816690786301E-2</v>
      </c>
      <c r="CO87" s="14">
        <v>1.2879708383961118E-2</v>
      </c>
      <c r="CP87" s="14">
        <v>9.4637223974763408E-3</v>
      </c>
      <c r="CQ87" s="14">
        <v>1.0209042294603793E-2</v>
      </c>
      <c r="CR87" s="14">
        <v>8.0077651055569035E-3</v>
      </c>
      <c r="CS87" s="14">
        <v>9.7370983446932822E-3</v>
      </c>
      <c r="CT87" s="14">
        <v>8.2846003898635473E-3</v>
      </c>
      <c r="CU87" s="14">
        <v>1.1901870293903327E-2</v>
      </c>
      <c r="CV87" s="14">
        <v>9.2660326749573283E-3</v>
      </c>
      <c r="CW87" s="14">
        <v>7.9188319722840878E-3</v>
      </c>
      <c r="CX87" s="14">
        <v>9.8650051921079958E-3</v>
      </c>
      <c r="CY87" s="15"/>
    </row>
    <row r="88" spans="2:103" x14ac:dyDescent="0.2">
      <c r="B88" s="10">
        <v>80</v>
      </c>
      <c r="C88" s="14">
        <v>5.614823133071308E-3</v>
      </c>
      <c r="D88" s="14">
        <v>3.1562335612835349E-3</v>
      </c>
      <c r="E88" s="14">
        <v>7.882023900330536E-3</v>
      </c>
      <c r="F88" s="14">
        <v>6.3163213744315307E-3</v>
      </c>
      <c r="G88" s="14">
        <v>7.0000000000000001E-3</v>
      </c>
      <c r="H88" s="14">
        <v>7.1658018285149496E-3</v>
      </c>
      <c r="I88" s="14">
        <v>6.4055186006405519E-3</v>
      </c>
      <c r="J88" s="14">
        <v>7.8856579595860034E-3</v>
      </c>
      <c r="K88" s="14">
        <v>9.2660326749573283E-3</v>
      </c>
      <c r="L88" s="14">
        <v>7.8316201664219293E-3</v>
      </c>
      <c r="M88" s="14">
        <v>9.2954990215264183E-3</v>
      </c>
      <c r="N88" s="14">
        <v>7.5078711552434008E-3</v>
      </c>
      <c r="O88" s="14">
        <v>6.5454545454545453E-3</v>
      </c>
      <c r="P88" s="14">
        <v>7.7575757575757574E-3</v>
      </c>
      <c r="Q88" s="14">
        <v>6.7796610169491523E-3</v>
      </c>
      <c r="R88" s="14">
        <v>1.0421715947649055E-2</v>
      </c>
      <c r="S88" s="14">
        <v>7.4969770253929865E-3</v>
      </c>
      <c r="T88" s="14">
        <v>8.2264698766029518E-3</v>
      </c>
      <c r="U88" s="14">
        <v>9.1854000483442104E-3</v>
      </c>
      <c r="V88" s="14">
        <v>1.0424242424242424E-2</v>
      </c>
      <c r="W88" s="14">
        <v>9.9105632100555952E-3</v>
      </c>
      <c r="X88" s="14">
        <v>1.0093727469358327E-2</v>
      </c>
      <c r="Y88" s="14">
        <v>1.0127803231251507E-2</v>
      </c>
      <c r="Z88" s="14">
        <v>9.6385542168674707E-3</v>
      </c>
      <c r="AA88" s="14">
        <v>1.1747782306401342E-2</v>
      </c>
      <c r="AB88" s="14">
        <v>9.3772541476316428E-3</v>
      </c>
      <c r="AC88" s="14">
        <v>1.0125361620057859E-2</v>
      </c>
      <c r="AD88" s="14">
        <v>1.0366441658630666E-2</v>
      </c>
      <c r="AE88" s="14">
        <v>7.4590952839268532E-3</v>
      </c>
      <c r="AF88" s="14">
        <v>1.0309278350515464E-2</v>
      </c>
      <c r="AG88" s="14">
        <v>1.1262880421758926E-2</v>
      </c>
      <c r="AH88" s="14">
        <v>1.079913606911447E-2</v>
      </c>
      <c r="AI88" s="14">
        <v>1.0825114265095021E-2</v>
      </c>
      <c r="AJ88" s="14">
        <v>5.7789549723091744E-3</v>
      </c>
      <c r="AK88" s="14">
        <v>1.0343998075535241E-2</v>
      </c>
      <c r="AL88" s="14">
        <v>1.0607521697203472E-2</v>
      </c>
      <c r="AM88" s="14">
        <v>1.0059880239520959E-2</v>
      </c>
      <c r="AN88" s="14">
        <v>9.1192704583633304E-3</v>
      </c>
      <c r="AO88" s="14">
        <v>1.2706784943658594E-2</v>
      </c>
      <c r="AP88" s="14">
        <v>1.1010052656773576E-2</v>
      </c>
      <c r="AQ88" s="14">
        <v>9.843937575030012E-3</v>
      </c>
      <c r="AR88" s="14">
        <v>1.1532916866890917E-2</v>
      </c>
      <c r="AS88" s="14">
        <v>9.6455268869061975E-3</v>
      </c>
      <c r="AT88" s="14">
        <v>1.0047846889952153E-2</v>
      </c>
      <c r="AU88" s="14">
        <v>1.1753418085871912E-2</v>
      </c>
      <c r="AV88" s="14">
        <v>1.2236084452975048E-2</v>
      </c>
      <c r="AW88" s="14">
        <v>1.0541447053186392E-2</v>
      </c>
      <c r="AX88" s="14">
        <v>9.8156571702178591E-3</v>
      </c>
      <c r="AY88" s="14">
        <v>9.5808383233532933E-3</v>
      </c>
      <c r="AZ88" s="14">
        <v>1.0096153846153847E-2</v>
      </c>
      <c r="BA88" s="14">
        <v>1.1044417767106842E-2</v>
      </c>
      <c r="BB88" s="14">
        <v>1.1798699735131231E-2</v>
      </c>
      <c r="BC88" s="14">
        <v>1.033902380379899E-2</v>
      </c>
      <c r="BD88" s="14">
        <v>1.2033694344163659E-2</v>
      </c>
      <c r="BE88" s="14">
        <v>1.2506012506012507E-2</v>
      </c>
      <c r="BF88" s="14">
        <v>1.220971989466124E-2</v>
      </c>
      <c r="BG88" s="14">
        <v>1.1055034847392453E-2</v>
      </c>
      <c r="BH88" s="14">
        <v>8.1495685522531159E-3</v>
      </c>
      <c r="BI88" s="14">
        <v>1.0845986984815618E-2</v>
      </c>
      <c r="BJ88" s="14">
        <v>1.1781678288050011E-2</v>
      </c>
      <c r="BK88" s="14">
        <v>1.0098581389757152E-2</v>
      </c>
      <c r="BL88" s="14">
        <v>1.1527377521613832E-2</v>
      </c>
      <c r="BM88" s="14">
        <v>1.0866940352571842E-2</v>
      </c>
      <c r="BN88" s="14">
        <v>8.8707743946295856E-3</v>
      </c>
      <c r="BO88" s="14">
        <v>1.0579466217840828E-2</v>
      </c>
      <c r="BP88" s="14">
        <v>1.2236084452975048E-2</v>
      </c>
      <c r="BQ88" s="14">
        <v>9.3908018300024078E-3</v>
      </c>
      <c r="BR88" s="14">
        <v>1.1773185968284479E-2</v>
      </c>
      <c r="BS88" s="14">
        <v>1.2476007677543186E-2</v>
      </c>
      <c r="BT88" s="14">
        <v>1.4230583695127834E-2</v>
      </c>
      <c r="BU88" s="14">
        <v>1.2265512265512266E-2</v>
      </c>
      <c r="BV88" s="14">
        <v>1.0620323437122858E-2</v>
      </c>
      <c r="BW88" s="14">
        <v>1.2968299711815562E-2</v>
      </c>
      <c r="BX88" s="14">
        <v>9.8795180722891559E-3</v>
      </c>
      <c r="BY88" s="14">
        <v>7.6960076960076963E-3</v>
      </c>
      <c r="BZ88" s="14">
        <v>1.1055034847392453E-2</v>
      </c>
      <c r="CA88" s="14">
        <v>1.609416286331972E-2</v>
      </c>
      <c r="CB88" s="14">
        <v>1.291866028708134E-2</v>
      </c>
      <c r="CC88" s="14">
        <v>1.2042389210019268E-2</v>
      </c>
      <c r="CD88" s="14">
        <v>1.0830324909747292E-2</v>
      </c>
      <c r="CE88" s="14">
        <v>1.3052936910804931E-2</v>
      </c>
      <c r="CF88" s="14">
        <v>1.2268462833774356E-2</v>
      </c>
      <c r="CG88" s="14">
        <v>1.1270983213429257E-2</v>
      </c>
      <c r="CH88" s="14">
        <v>1.2039489525644112E-2</v>
      </c>
      <c r="CI88" s="14">
        <v>1.1555127587867116E-2</v>
      </c>
      <c r="CJ88" s="14">
        <v>1.0157194679564692E-2</v>
      </c>
      <c r="CK88" s="14">
        <v>1.1847195357833656E-2</v>
      </c>
      <c r="CL88" s="14">
        <v>1.253616200578592E-2</v>
      </c>
      <c r="CM88" s="14">
        <v>1.3484228268721405E-2</v>
      </c>
      <c r="CN88" s="14">
        <v>1.1818620356970575E-2</v>
      </c>
      <c r="CO88" s="14">
        <v>1.0935601458080195E-2</v>
      </c>
      <c r="CP88" s="14">
        <v>1.1162339238049017E-2</v>
      </c>
      <c r="CQ88" s="14">
        <v>1.1424404472532814E-2</v>
      </c>
      <c r="CR88" s="14">
        <v>1.0919679689395778E-2</v>
      </c>
      <c r="CS88" s="14">
        <v>9.980525803310613E-3</v>
      </c>
      <c r="CT88" s="14">
        <v>1.3157894736842105E-2</v>
      </c>
      <c r="CU88" s="14">
        <v>1.0444498421180471E-2</v>
      </c>
      <c r="CV88" s="14">
        <v>1.1460619361131432E-2</v>
      </c>
      <c r="CW88" s="14">
        <v>1.1135857461024499E-2</v>
      </c>
      <c r="CX88" s="14">
        <v>7.0093457943925233E-3</v>
      </c>
      <c r="CY88" s="15"/>
    </row>
    <row r="89" spans="2:103" x14ac:dyDescent="0.2">
      <c r="B89" s="10">
        <v>81</v>
      </c>
      <c r="C89" s="14">
        <v>3.6496350364963502E-3</v>
      </c>
      <c r="D89" s="14">
        <v>4.2083114150447132E-3</v>
      </c>
      <c r="E89" s="14">
        <v>5.8479532163742687E-3</v>
      </c>
      <c r="F89" s="14">
        <v>7.8322385042950988E-3</v>
      </c>
      <c r="G89" s="14">
        <v>5.7499999999999999E-3</v>
      </c>
      <c r="H89" s="14">
        <v>5.4361255250803065E-3</v>
      </c>
      <c r="I89" s="14">
        <v>1.0840108401084011E-2</v>
      </c>
      <c r="J89" s="14">
        <v>6.6535239034006899E-3</v>
      </c>
      <c r="K89" s="14">
        <v>9.5098756400877841E-3</v>
      </c>
      <c r="L89" s="14">
        <v>6.6079295154185024E-3</v>
      </c>
      <c r="M89" s="14">
        <v>7.5831702544031307E-3</v>
      </c>
      <c r="N89" s="14">
        <v>7.7500605473480259E-3</v>
      </c>
      <c r="O89" s="14">
        <v>7.2727272727272727E-3</v>
      </c>
      <c r="P89" s="14">
        <v>6.787878787878788E-3</v>
      </c>
      <c r="Q89" s="14">
        <v>6.5375302663438261E-3</v>
      </c>
      <c r="R89" s="14">
        <v>8.7251575375666499E-3</v>
      </c>
      <c r="S89" s="14">
        <v>7.7388149939540511E-3</v>
      </c>
      <c r="T89" s="14">
        <v>8.7103798693443021E-3</v>
      </c>
      <c r="U89" s="14">
        <v>9.6688421561518002E-3</v>
      </c>
      <c r="V89" s="14">
        <v>8.9696969696969695E-3</v>
      </c>
      <c r="W89" s="14">
        <v>7.7350737249214409E-3</v>
      </c>
      <c r="X89" s="14">
        <v>9.1324200913242004E-3</v>
      </c>
      <c r="Y89" s="14">
        <v>1.0127803231251507E-2</v>
      </c>
      <c r="Z89" s="14">
        <v>9.3975903614457838E-3</v>
      </c>
      <c r="AA89" s="14">
        <v>8.8707743946295856E-3</v>
      </c>
      <c r="AB89" s="14">
        <v>1.0098581389757152E-2</v>
      </c>
      <c r="AC89" s="14">
        <v>9.1610414657666353E-3</v>
      </c>
      <c r="AD89" s="14">
        <v>8.1967213114754103E-3</v>
      </c>
      <c r="AE89" s="14">
        <v>9.1434071222329157E-3</v>
      </c>
      <c r="AF89" s="14">
        <v>9.5900263725725247E-3</v>
      </c>
      <c r="AG89" s="14">
        <v>8.3872513779055836E-3</v>
      </c>
      <c r="AH89" s="14">
        <v>1.0559155267578594E-2</v>
      </c>
      <c r="AI89" s="14">
        <v>7.6978590329564592E-3</v>
      </c>
      <c r="AJ89" s="14">
        <v>1.0113171201541055E-2</v>
      </c>
      <c r="AK89" s="14">
        <v>1.2509020928554247E-2</v>
      </c>
      <c r="AL89" s="14">
        <v>1.0125361620057859E-2</v>
      </c>
      <c r="AM89" s="14">
        <v>1.3892215568862276E-2</v>
      </c>
      <c r="AN89" s="14">
        <v>1.1279097672186225E-2</v>
      </c>
      <c r="AO89" s="14">
        <v>9.1105250539438975E-3</v>
      </c>
      <c r="AP89" s="14">
        <v>1.1488750598372427E-2</v>
      </c>
      <c r="AQ89" s="14">
        <v>1.0564225690276111E-2</v>
      </c>
      <c r="AR89" s="14">
        <v>9.6107640557424323E-3</v>
      </c>
      <c r="AS89" s="14">
        <v>7.9575596816976128E-3</v>
      </c>
      <c r="AT89" s="14">
        <v>1.2200956937799042E-2</v>
      </c>
      <c r="AU89" s="14">
        <v>1.2712880786759414E-2</v>
      </c>
      <c r="AV89" s="14">
        <v>1.0316698656429943E-2</v>
      </c>
      <c r="AW89" s="14">
        <v>1.2458073790129372E-2</v>
      </c>
      <c r="AX89" s="14">
        <v>8.1398132631074933E-3</v>
      </c>
      <c r="AY89" s="14">
        <v>1.0778443113772455E-2</v>
      </c>
      <c r="AZ89" s="14">
        <v>1.1057692307692308E-2</v>
      </c>
      <c r="BA89" s="14">
        <v>1.3445378151260505E-2</v>
      </c>
      <c r="BB89" s="14">
        <v>1.1557909944618349E-2</v>
      </c>
      <c r="BC89" s="14">
        <v>1.3705217600384708E-2</v>
      </c>
      <c r="BD89" s="14">
        <v>9.8676293622141989E-3</v>
      </c>
      <c r="BE89" s="14">
        <v>9.3795093795093799E-3</v>
      </c>
      <c r="BF89" s="14">
        <v>1.0294469715106535E-2</v>
      </c>
      <c r="BG89" s="14">
        <v>1.3698630136986301E-2</v>
      </c>
      <c r="BH89" s="14">
        <v>1.4381591562799617E-2</v>
      </c>
      <c r="BI89" s="14">
        <v>1.2533140515786937E-2</v>
      </c>
      <c r="BJ89" s="14">
        <v>1.5628756912719404E-2</v>
      </c>
      <c r="BK89" s="14">
        <v>1.514787208463573E-2</v>
      </c>
      <c r="BL89" s="14">
        <v>1.1287223823246878E-2</v>
      </c>
      <c r="BM89" s="14">
        <v>1.207437816952427E-2</v>
      </c>
      <c r="BN89" s="14">
        <v>9.3502757132582111E-3</v>
      </c>
      <c r="BO89" s="14">
        <v>1.2503005530175523E-2</v>
      </c>
      <c r="BP89" s="14">
        <v>1.3195777351247601E-2</v>
      </c>
      <c r="BQ89" s="14">
        <v>1.3002648687695642E-2</v>
      </c>
      <c r="BR89" s="14">
        <v>1.2013455069678039E-2</v>
      </c>
      <c r="BS89" s="14">
        <v>8.6372360844529754E-3</v>
      </c>
      <c r="BT89" s="14">
        <v>1.1336227689339121E-2</v>
      </c>
      <c r="BU89" s="14">
        <v>1.4911014911014911E-2</v>
      </c>
      <c r="BV89" s="14">
        <v>1.3758146270818247E-2</v>
      </c>
      <c r="BW89" s="14">
        <v>1.0806916426512969E-2</v>
      </c>
      <c r="BX89" s="14">
        <v>1.3734939759036145E-2</v>
      </c>
      <c r="BY89" s="14">
        <v>8.658008658008658E-3</v>
      </c>
      <c r="BZ89" s="14">
        <v>1.2977649603460706E-2</v>
      </c>
      <c r="CA89" s="14">
        <v>1.2490992073024261E-2</v>
      </c>
      <c r="CB89" s="14">
        <v>1.1961722488038277E-2</v>
      </c>
      <c r="CC89" s="14">
        <v>1.2283236994219654E-2</v>
      </c>
      <c r="CD89" s="14">
        <v>1.0830324909747292E-2</v>
      </c>
      <c r="CE89" s="14">
        <v>1.1360889533478366E-2</v>
      </c>
      <c r="CF89" s="14">
        <v>9.8628818859754636E-3</v>
      </c>
      <c r="CG89" s="14">
        <v>1.1750599520383693E-2</v>
      </c>
      <c r="CH89" s="14">
        <v>1.2039489525644112E-2</v>
      </c>
      <c r="CI89" s="14">
        <v>1.0351468464130958E-2</v>
      </c>
      <c r="CJ89" s="14">
        <v>9.9153567110036277E-3</v>
      </c>
      <c r="CK89" s="14">
        <v>9.9129593810444866E-3</v>
      </c>
      <c r="CL89" s="14">
        <v>9.8842815814850528E-3</v>
      </c>
      <c r="CM89" s="14">
        <v>1.0835540573079701E-2</v>
      </c>
      <c r="CN89" s="14">
        <v>1.2059816690786301E-2</v>
      </c>
      <c r="CO89" s="14">
        <v>9.7205346294046164E-3</v>
      </c>
      <c r="CP89" s="14">
        <v>1.1890317884008735E-2</v>
      </c>
      <c r="CQ89" s="14">
        <v>1.1910549343704424E-2</v>
      </c>
      <c r="CR89" s="14">
        <v>8.2504246542101436E-3</v>
      </c>
      <c r="CS89" s="14">
        <v>1.0467380720545278E-2</v>
      </c>
      <c r="CT89" s="14">
        <v>1.0721247563352826E-2</v>
      </c>
      <c r="CU89" s="14">
        <v>1.1901870293903327E-2</v>
      </c>
      <c r="CV89" s="14">
        <v>1.0485247500609607E-2</v>
      </c>
      <c r="CW89" s="14">
        <v>1.0640930462756744E-2</v>
      </c>
      <c r="CX89" s="14">
        <v>9.6053997923156807E-3</v>
      </c>
      <c r="CY89" s="15"/>
    </row>
    <row r="90" spans="2:103" x14ac:dyDescent="0.2">
      <c r="B90" s="16">
        <v>82</v>
      </c>
      <c r="C90" s="14">
        <v>3.9303761931499155E-3</v>
      </c>
      <c r="D90" s="14">
        <v>5.2603892688058915E-3</v>
      </c>
      <c r="E90" s="14">
        <v>4.5766590389016018E-3</v>
      </c>
      <c r="F90" s="14">
        <v>4.8004042445679634E-3</v>
      </c>
      <c r="G90" s="14">
        <v>7.0000000000000001E-3</v>
      </c>
      <c r="H90" s="14">
        <v>4.6948356807511738E-3</v>
      </c>
      <c r="I90" s="14">
        <v>7.1446169007144617E-3</v>
      </c>
      <c r="J90" s="14">
        <v>5.6678166584524393E-3</v>
      </c>
      <c r="K90" s="14">
        <v>6.5837600585223113E-3</v>
      </c>
      <c r="L90" s="14">
        <v>6.6079295154185024E-3</v>
      </c>
      <c r="M90" s="14">
        <v>8.0724070450097843E-3</v>
      </c>
      <c r="N90" s="14">
        <v>6.7813029789295228E-3</v>
      </c>
      <c r="O90" s="14">
        <v>6.787878787878788E-3</v>
      </c>
      <c r="P90" s="14">
        <v>6.0606060606060606E-3</v>
      </c>
      <c r="Q90" s="14">
        <v>7.5060532687651329E-3</v>
      </c>
      <c r="R90" s="14">
        <v>8.4827920504120212E-3</v>
      </c>
      <c r="S90" s="14">
        <v>9.4316807738815001E-3</v>
      </c>
      <c r="T90" s="14">
        <v>1.0646019840309702E-2</v>
      </c>
      <c r="U90" s="14">
        <v>6.7681895093062603E-3</v>
      </c>
      <c r="V90" s="14">
        <v>7.2727272727272727E-3</v>
      </c>
      <c r="W90" s="14">
        <v>1.1844331641285956E-2</v>
      </c>
      <c r="X90" s="14">
        <v>1.0334054313866858E-2</v>
      </c>
      <c r="Y90" s="14">
        <v>9.1632505425608881E-3</v>
      </c>
      <c r="Z90" s="14">
        <v>8.91566265060241E-3</v>
      </c>
      <c r="AA90" s="14">
        <v>1.1268280987772716E-2</v>
      </c>
      <c r="AB90" s="14">
        <v>7.2132724212551095E-3</v>
      </c>
      <c r="AC90" s="14">
        <v>8.9199614271938277E-3</v>
      </c>
      <c r="AD90" s="14">
        <v>7.7145612343297977E-3</v>
      </c>
      <c r="AE90" s="14">
        <v>1.1308950914340712E-2</v>
      </c>
      <c r="AF90" s="14">
        <v>8.1515224166866466E-3</v>
      </c>
      <c r="AG90" s="14">
        <v>9.3457943925233638E-3</v>
      </c>
      <c r="AH90" s="14">
        <v>1.0319174466042717E-2</v>
      </c>
      <c r="AI90" s="14">
        <v>1.0343998075535241E-2</v>
      </c>
      <c r="AJ90" s="14">
        <v>1.0594750782566819E-2</v>
      </c>
      <c r="AK90" s="14">
        <v>9.1412076016357952E-3</v>
      </c>
      <c r="AL90" s="14">
        <v>1.0366441658630666E-2</v>
      </c>
      <c r="AM90" s="14">
        <v>1.2215568862275449E-2</v>
      </c>
      <c r="AN90" s="14">
        <v>1.0079193664506839E-2</v>
      </c>
      <c r="AO90" s="14">
        <v>9.3502757132582111E-3</v>
      </c>
      <c r="AP90" s="14">
        <v>1.1010052656773576E-2</v>
      </c>
      <c r="AQ90" s="14">
        <v>9.843937575030012E-3</v>
      </c>
      <c r="AR90" s="14">
        <v>1.22537241710716E-2</v>
      </c>
      <c r="AS90" s="14">
        <v>1.0610079575596816E-2</v>
      </c>
      <c r="AT90" s="14">
        <v>1.2679425837320573E-2</v>
      </c>
      <c r="AU90" s="14">
        <v>1.0793955384984408E-2</v>
      </c>
      <c r="AV90" s="14">
        <v>1.0796545105566218E-2</v>
      </c>
      <c r="AW90" s="14">
        <v>1.2218495448011501E-2</v>
      </c>
      <c r="AX90" s="14">
        <v>1.1730907349772564E-2</v>
      </c>
      <c r="AY90" s="14">
        <v>1.1257485029940119E-2</v>
      </c>
      <c r="AZ90" s="14">
        <v>1.1538461538461539E-2</v>
      </c>
      <c r="BA90" s="14">
        <v>1.0804321728691477E-2</v>
      </c>
      <c r="BB90" s="14">
        <v>1.0353960992053936E-2</v>
      </c>
      <c r="BC90" s="14">
        <v>8.1750420774224578E-3</v>
      </c>
      <c r="BD90" s="14">
        <v>1.2274368231046931E-2</v>
      </c>
      <c r="BE90" s="14">
        <v>1.1784511784511785E-2</v>
      </c>
      <c r="BF90" s="14">
        <v>1.0533875987550874E-2</v>
      </c>
      <c r="BG90" s="14">
        <v>1.0334054313866858E-2</v>
      </c>
      <c r="BH90" s="14">
        <v>1.4381591562799617E-2</v>
      </c>
      <c r="BI90" s="14">
        <v>1.1810074716799228E-2</v>
      </c>
      <c r="BJ90" s="14">
        <v>1.3945660014426545E-2</v>
      </c>
      <c r="BK90" s="14">
        <v>1.274344794421736E-2</v>
      </c>
      <c r="BL90" s="14">
        <v>1.1527377521613832E-2</v>
      </c>
      <c r="BM90" s="14">
        <v>1.2315865732914755E-2</v>
      </c>
      <c r="BN90" s="14">
        <v>1.3905538240230161E-2</v>
      </c>
      <c r="BO90" s="14">
        <v>1.3224332772301034E-2</v>
      </c>
      <c r="BP90" s="14">
        <v>1.199616122840691E-2</v>
      </c>
      <c r="BQ90" s="14">
        <v>1.2521069106669877E-2</v>
      </c>
      <c r="BR90" s="14">
        <v>1.22537241710716E-2</v>
      </c>
      <c r="BS90" s="14">
        <v>1.2955854126679463E-2</v>
      </c>
      <c r="BT90" s="14">
        <v>8.4418716835504108E-3</v>
      </c>
      <c r="BU90" s="14">
        <v>1.0822510822510822E-2</v>
      </c>
      <c r="BV90" s="14">
        <v>1.2309920347574221E-2</v>
      </c>
      <c r="BW90" s="14">
        <v>1.3688760806916427E-2</v>
      </c>
      <c r="BX90" s="14">
        <v>1.0602409638554217E-2</v>
      </c>
      <c r="BY90" s="14">
        <v>1.1784511784511785E-2</v>
      </c>
      <c r="BZ90" s="14">
        <v>1.1055034847392453E-2</v>
      </c>
      <c r="CA90" s="14">
        <v>8.6476098967091033E-3</v>
      </c>
      <c r="CB90" s="14">
        <v>1.4832535885167464E-2</v>
      </c>
      <c r="CC90" s="14">
        <v>1.3969171483622351E-2</v>
      </c>
      <c r="CD90" s="14">
        <v>1.2033694344163659E-2</v>
      </c>
      <c r="CE90" s="14">
        <v>1.0635726371766982E-2</v>
      </c>
      <c r="CF90" s="14">
        <v>1.4192927592013471E-2</v>
      </c>
      <c r="CG90" s="14">
        <v>1.4868105515587531E-2</v>
      </c>
      <c r="CH90" s="14">
        <v>9.8723814110281728E-3</v>
      </c>
      <c r="CI90" s="14">
        <v>1.2277323062108811E-2</v>
      </c>
      <c r="CJ90" s="14">
        <v>1.1608222490931077E-2</v>
      </c>
      <c r="CK90" s="14">
        <v>1.4990328820116054E-2</v>
      </c>
      <c r="CL90" s="14">
        <v>1.0366441658630666E-2</v>
      </c>
      <c r="CM90" s="14">
        <v>1.3243438478208525E-2</v>
      </c>
      <c r="CN90" s="14">
        <v>9.4066570188133143E-3</v>
      </c>
      <c r="CO90" s="14">
        <v>1.1907654921020656E-2</v>
      </c>
      <c r="CP90" s="14">
        <v>8.7357437515166222E-3</v>
      </c>
      <c r="CQ90" s="14">
        <v>9.4798249878463789E-3</v>
      </c>
      <c r="CR90" s="14">
        <v>1.3588934724581413E-2</v>
      </c>
      <c r="CS90" s="14">
        <v>9.7370983446932822E-3</v>
      </c>
      <c r="CT90" s="14">
        <v>1.2426900584795321E-2</v>
      </c>
      <c r="CU90" s="14">
        <v>1.2387660918144279E-2</v>
      </c>
      <c r="CV90" s="14">
        <v>1.0485247500609607E-2</v>
      </c>
      <c r="CW90" s="14">
        <v>8.4137589705518441E-3</v>
      </c>
      <c r="CX90" s="14">
        <v>1.0124610591900311E-2</v>
      </c>
      <c r="CY90" s="15"/>
    </row>
    <row r="91" spans="2:103" x14ac:dyDescent="0.2">
      <c r="B91" s="10">
        <v>83</v>
      </c>
      <c r="C91" s="14">
        <v>4.2111173498034808E-3</v>
      </c>
      <c r="D91" s="14">
        <v>6.5754865860073643E-3</v>
      </c>
      <c r="E91" s="14">
        <v>6.8649885583524023E-3</v>
      </c>
      <c r="F91" s="14">
        <v>6.5689742294087923E-3</v>
      </c>
      <c r="G91" s="14">
        <v>5.0000000000000001E-3</v>
      </c>
      <c r="H91" s="14">
        <v>5.6832221398566843E-3</v>
      </c>
      <c r="I91" s="14">
        <v>7.1446169007144617E-3</v>
      </c>
      <c r="J91" s="14">
        <v>3.6964021685559388E-3</v>
      </c>
      <c r="K91" s="14">
        <v>7.0714459887832237E-3</v>
      </c>
      <c r="L91" s="14">
        <v>5.1395007342143906E-3</v>
      </c>
      <c r="M91" s="14">
        <v>8.8062622309197647E-3</v>
      </c>
      <c r="N91" s="14">
        <v>7.7500605473480259E-3</v>
      </c>
      <c r="O91" s="14">
        <v>8.0000000000000002E-3</v>
      </c>
      <c r="P91" s="14">
        <v>6.787878787878788E-3</v>
      </c>
      <c r="Q91" s="14">
        <v>5.8111380145278446E-3</v>
      </c>
      <c r="R91" s="14">
        <v>6.5438681531749879E-3</v>
      </c>
      <c r="S91" s="14">
        <v>1.0157194679564692E-2</v>
      </c>
      <c r="T91" s="14">
        <v>8.2264698766029518E-3</v>
      </c>
      <c r="U91" s="14">
        <v>1.0635726371766982E-2</v>
      </c>
      <c r="V91" s="14">
        <v>8.2424242424242421E-3</v>
      </c>
      <c r="W91" s="14">
        <v>8.2185158327290307E-3</v>
      </c>
      <c r="X91" s="14">
        <v>9.372746935832732E-3</v>
      </c>
      <c r="Y91" s="14">
        <v>7.716421509524958E-3</v>
      </c>
      <c r="Z91" s="14">
        <v>1.0602409638554217E-2</v>
      </c>
      <c r="AA91" s="14">
        <v>9.3502757132582111E-3</v>
      </c>
      <c r="AB91" s="14">
        <v>1.033902380379899E-2</v>
      </c>
      <c r="AC91" s="14">
        <v>1.1330761812921889E-2</v>
      </c>
      <c r="AD91" s="14">
        <v>1.0848601735776278E-2</v>
      </c>
      <c r="AE91" s="14">
        <v>1.203079884504331E-2</v>
      </c>
      <c r="AF91" s="14">
        <v>1.1028530328458403E-2</v>
      </c>
      <c r="AG91" s="14">
        <v>7.1890726096333572E-3</v>
      </c>
      <c r="AH91" s="14">
        <v>1.0079193664506839E-2</v>
      </c>
      <c r="AI91" s="14">
        <v>7.938417127736349E-3</v>
      </c>
      <c r="AJ91" s="14">
        <v>7.2236937153864677E-3</v>
      </c>
      <c r="AK91" s="14">
        <v>9.381765696415684E-3</v>
      </c>
      <c r="AL91" s="14">
        <v>1.253616200578592E-2</v>
      </c>
      <c r="AM91" s="14">
        <v>1.0538922155688623E-2</v>
      </c>
      <c r="AN91" s="14">
        <v>1.3918886489080873E-2</v>
      </c>
      <c r="AO91" s="14">
        <v>1.1028530328458403E-2</v>
      </c>
      <c r="AP91" s="14">
        <v>1.1249401627573001E-2</v>
      </c>
      <c r="AQ91" s="14">
        <v>1.0564225690276111E-2</v>
      </c>
      <c r="AR91" s="14">
        <v>9.8510331571359921E-3</v>
      </c>
      <c r="AS91" s="14">
        <v>1.1333494092114782E-2</v>
      </c>
      <c r="AT91" s="14">
        <v>1.1961722488038277E-2</v>
      </c>
      <c r="AU91" s="14">
        <v>1.2233149436315663E-2</v>
      </c>
      <c r="AV91" s="14">
        <v>1.2236084452975048E-2</v>
      </c>
      <c r="AW91" s="14">
        <v>9.8227120268327747E-3</v>
      </c>
      <c r="AX91" s="14">
        <v>1.0294469715106535E-2</v>
      </c>
      <c r="AY91" s="14">
        <v>1.1497005988023952E-2</v>
      </c>
      <c r="AZ91" s="14">
        <v>1.1057692307692308E-2</v>
      </c>
      <c r="BA91" s="14">
        <v>9.1236494597839134E-3</v>
      </c>
      <c r="BB91" s="14">
        <v>1.0594750782566819E-2</v>
      </c>
      <c r="BC91" s="14">
        <v>1.3224332772301034E-2</v>
      </c>
      <c r="BD91" s="14">
        <v>1.0348977135980746E-2</v>
      </c>
      <c r="BE91" s="14">
        <v>1.1784511784511785E-2</v>
      </c>
      <c r="BF91" s="14">
        <v>1.0533875987550874E-2</v>
      </c>
      <c r="BG91" s="14">
        <v>8.8920932468156688E-3</v>
      </c>
      <c r="BH91" s="14">
        <v>1.1505273250239693E-2</v>
      </c>
      <c r="BI91" s="14">
        <v>1.108700891781152E-2</v>
      </c>
      <c r="BJ91" s="14">
        <v>1.0579466217840828E-2</v>
      </c>
      <c r="BK91" s="14">
        <v>1.1300793459966338E-2</v>
      </c>
      <c r="BL91" s="14">
        <v>1.1047070124879923E-2</v>
      </c>
      <c r="BM91" s="14">
        <v>1.2315865732914755E-2</v>
      </c>
      <c r="BN91" s="14">
        <v>1.1987532965715655E-2</v>
      </c>
      <c r="BO91" s="14">
        <v>1.2983890358259196E-2</v>
      </c>
      <c r="BP91" s="14">
        <v>1.0316698656429943E-2</v>
      </c>
      <c r="BQ91" s="14">
        <v>1.0835540573079701E-2</v>
      </c>
      <c r="BR91" s="14">
        <v>1.3695338779432966E-2</v>
      </c>
      <c r="BS91" s="14">
        <v>9.5969289827255271E-3</v>
      </c>
      <c r="BT91" s="14">
        <v>1.3748191027496382E-2</v>
      </c>
      <c r="BU91" s="14">
        <v>1.0341510341510341E-2</v>
      </c>
      <c r="BV91" s="14">
        <v>1.037895244991552E-2</v>
      </c>
      <c r="BW91" s="14">
        <v>1.1767531219980788E-2</v>
      </c>
      <c r="BX91" s="14">
        <v>1.3012048192771084E-2</v>
      </c>
      <c r="BY91" s="14">
        <v>1.3227513227513227E-2</v>
      </c>
      <c r="BZ91" s="14">
        <v>1.4659937515020427E-2</v>
      </c>
      <c r="CA91" s="14">
        <v>9.8486668268075901E-3</v>
      </c>
      <c r="CB91" s="14">
        <v>1.4354066985645933E-2</v>
      </c>
      <c r="CC91" s="14">
        <v>1.1801541425818882E-2</v>
      </c>
      <c r="CD91" s="14">
        <v>9.8676293622141989E-3</v>
      </c>
      <c r="CE91" s="14">
        <v>1.4261542180323905E-2</v>
      </c>
      <c r="CF91" s="14">
        <v>1.1306230454654799E-2</v>
      </c>
      <c r="CG91" s="14">
        <v>1.2709832134292566E-2</v>
      </c>
      <c r="CH91" s="14">
        <v>1.3725018059234288E-2</v>
      </c>
      <c r="CI91" s="14">
        <v>8.1848820414058745E-3</v>
      </c>
      <c r="CJ91" s="14">
        <v>1.1366384522370012E-2</v>
      </c>
      <c r="CK91" s="14">
        <v>1.160541586073501E-2</v>
      </c>
      <c r="CL91" s="14">
        <v>1.1330761812921889E-2</v>
      </c>
      <c r="CM91" s="14">
        <v>1.1557909944618349E-2</v>
      </c>
      <c r="CN91" s="14">
        <v>1.1818620356970575E-2</v>
      </c>
      <c r="CO91" s="14">
        <v>9.9635479951397325E-3</v>
      </c>
      <c r="CP91" s="14">
        <v>1.0919679689395778E-2</v>
      </c>
      <c r="CQ91" s="14">
        <v>1.0938259601361206E-2</v>
      </c>
      <c r="CR91" s="14">
        <v>1.2375636981315215E-2</v>
      </c>
      <c r="CS91" s="14">
        <v>1.2658227848101266E-2</v>
      </c>
      <c r="CT91" s="14">
        <v>1.1695906432748537E-2</v>
      </c>
      <c r="CU91" s="14">
        <v>1.0444498421180471E-2</v>
      </c>
      <c r="CV91" s="14">
        <v>1.1704462326261888E-2</v>
      </c>
      <c r="CW91" s="14">
        <v>1.2620638455827766E-2</v>
      </c>
      <c r="CX91" s="14">
        <v>9.8650051921079958E-3</v>
      </c>
      <c r="CY91" s="15"/>
    </row>
    <row r="92" spans="2:103" x14ac:dyDescent="0.2">
      <c r="B92" s="10">
        <v>84</v>
      </c>
      <c r="C92" s="14">
        <v>3.6496350364963502E-3</v>
      </c>
      <c r="D92" s="14">
        <v>3.9452919516044186E-3</v>
      </c>
      <c r="E92" s="14">
        <v>4.830917874396135E-3</v>
      </c>
      <c r="F92" s="14">
        <v>6.5689742294087923E-3</v>
      </c>
      <c r="G92" s="14">
        <v>3.5000000000000001E-3</v>
      </c>
      <c r="H92" s="14">
        <v>6.1774153694094391E-3</v>
      </c>
      <c r="I92" s="14">
        <v>7.6373491007637349E-3</v>
      </c>
      <c r="J92" s="14">
        <v>6.407097092163627E-3</v>
      </c>
      <c r="K92" s="14">
        <v>8.2906608144355035E-3</v>
      </c>
      <c r="L92" s="14">
        <v>6.1184532550171318E-3</v>
      </c>
      <c r="M92" s="14">
        <v>8.8062622309197647E-3</v>
      </c>
      <c r="N92" s="14">
        <v>4.8437878420925159E-3</v>
      </c>
      <c r="O92" s="14">
        <v>8.2424242424242421E-3</v>
      </c>
      <c r="P92" s="14">
        <v>6.0606060606060606E-3</v>
      </c>
      <c r="Q92" s="14">
        <v>6.5375302663438261E-3</v>
      </c>
      <c r="R92" s="14">
        <v>7.7556955889481341E-3</v>
      </c>
      <c r="S92" s="14">
        <v>5.8041112454655383E-3</v>
      </c>
      <c r="T92" s="14">
        <v>9.9201548511976771E-3</v>
      </c>
      <c r="U92" s="14">
        <v>8.9436789944404155E-3</v>
      </c>
      <c r="V92" s="14">
        <v>8.7272727272727276E-3</v>
      </c>
      <c r="W92" s="14">
        <v>8.7019579405366206E-3</v>
      </c>
      <c r="X92" s="14">
        <v>8.171112713290074E-3</v>
      </c>
      <c r="Y92" s="14">
        <v>8.1986978538702675E-3</v>
      </c>
      <c r="Z92" s="14">
        <v>8.4337349397590362E-3</v>
      </c>
      <c r="AA92" s="14">
        <v>1.150803164708703E-2</v>
      </c>
      <c r="AB92" s="14">
        <v>9.1368117335898051E-3</v>
      </c>
      <c r="AC92" s="14">
        <v>9.4021215043394411E-3</v>
      </c>
      <c r="AD92" s="14">
        <v>1.0366441658630666E-2</v>
      </c>
      <c r="AE92" s="14">
        <v>6.9778633301251199E-3</v>
      </c>
      <c r="AF92" s="14">
        <v>9.3502757132582111E-3</v>
      </c>
      <c r="AG92" s="14">
        <v>1.0064701653486701E-2</v>
      </c>
      <c r="AH92" s="14">
        <v>7.6793856491480681E-3</v>
      </c>
      <c r="AI92" s="14">
        <v>9.8628818859754636E-3</v>
      </c>
      <c r="AJ92" s="14">
        <v>1.0594750782566819E-2</v>
      </c>
      <c r="AK92" s="14">
        <v>1.0103439980755352E-2</v>
      </c>
      <c r="AL92" s="14">
        <v>9.4021215043394411E-3</v>
      </c>
      <c r="AM92" s="14">
        <v>1.1976047904191617E-2</v>
      </c>
      <c r="AN92" s="14">
        <v>9.839212862970962E-3</v>
      </c>
      <c r="AO92" s="14">
        <v>1.0549029009829777E-2</v>
      </c>
      <c r="AP92" s="14">
        <v>1.2206797510770704E-2</v>
      </c>
      <c r="AQ92" s="14">
        <v>1.0804321728691477E-2</v>
      </c>
      <c r="AR92" s="14">
        <v>1.0331571359923113E-2</v>
      </c>
      <c r="AS92" s="14">
        <v>1.2780323125150711E-2</v>
      </c>
      <c r="AT92" s="14">
        <v>1.076555023923445E-2</v>
      </c>
      <c r="AU92" s="14">
        <v>1.1513552410650036E-2</v>
      </c>
      <c r="AV92" s="14">
        <v>1.1516314779270634E-2</v>
      </c>
      <c r="AW92" s="14">
        <v>1.1499760421657882E-2</v>
      </c>
      <c r="AX92" s="14">
        <v>1.1730907349772564E-2</v>
      </c>
      <c r="AY92" s="14">
        <v>1.0059880239520959E-2</v>
      </c>
      <c r="AZ92" s="14">
        <v>1.1778846153846154E-2</v>
      </c>
      <c r="BA92" s="14">
        <v>9.6038415366146452E-3</v>
      </c>
      <c r="BB92" s="14">
        <v>1.0113171201541055E-2</v>
      </c>
      <c r="BC92" s="14">
        <v>1.0098581389757152E-2</v>
      </c>
      <c r="BD92" s="14">
        <v>1.0830324909747292E-2</v>
      </c>
      <c r="BE92" s="14">
        <v>1.2987012987012988E-2</v>
      </c>
      <c r="BF92" s="14">
        <v>1.5082595163993297E-2</v>
      </c>
      <c r="BG92" s="14">
        <v>1.2496995914443643E-2</v>
      </c>
      <c r="BH92" s="14">
        <v>1.0067114093959731E-2</v>
      </c>
      <c r="BI92" s="14">
        <v>1.2051096649795132E-2</v>
      </c>
      <c r="BJ92" s="14">
        <v>1.1541235874008175E-2</v>
      </c>
      <c r="BK92" s="14">
        <v>1.1541235874008175E-2</v>
      </c>
      <c r="BL92" s="14">
        <v>1.3448607108549471E-2</v>
      </c>
      <c r="BM92" s="14">
        <v>1.5938179183772036E-2</v>
      </c>
      <c r="BN92" s="14">
        <v>1.2946535602972908E-2</v>
      </c>
      <c r="BO92" s="14">
        <v>1.1541235874008175E-2</v>
      </c>
      <c r="BP92" s="14">
        <v>1.1516314779270634E-2</v>
      </c>
      <c r="BQ92" s="14">
        <v>1.3484228268721405E-2</v>
      </c>
      <c r="BR92" s="14">
        <v>1.1532916866890917E-2</v>
      </c>
      <c r="BS92" s="14">
        <v>9.5969289827255271E-3</v>
      </c>
      <c r="BT92" s="14">
        <v>1.326579835986493E-2</v>
      </c>
      <c r="BU92" s="14">
        <v>1.1784511784511785E-2</v>
      </c>
      <c r="BV92" s="14">
        <v>1.3758146270818247E-2</v>
      </c>
      <c r="BW92" s="14">
        <v>1.0086455331412104E-2</v>
      </c>
      <c r="BX92" s="14">
        <v>1.0843373493975903E-2</v>
      </c>
      <c r="BY92" s="14">
        <v>1.2506012506012507E-2</v>
      </c>
      <c r="BZ92" s="14">
        <v>1.1055034847392453E-2</v>
      </c>
      <c r="CA92" s="14">
        <v>1.2731203459043959E-2</v>
      </c>
      <c r="CB92" s="14">
        <v>1.1483253588516746E-2</v>
      </c>
      <c r="CC92" s="14">
        <v>1.0597302504816955E-2</v>
      </c>
      <c r="CD92" s="14">
        <v>1.2515042117930204E-2</v>
      </c>
      <c r="CE92" s="14">
        <v>1.3294657964708726E-2</v>
      </c>
      <c r="CF92" s="14">
        <v>1.3471253307673804E-2</v>
      </c>
      <c r="CG92" s="14">
        <v>1.2949640287769784E-2</v>
      </c>
      <c r="CH92" s="14">
        <v>1.2280279316156995E-2</v>
      </c>
      <c r="CI92" s="14">
        <v>1.2758786711603274E-2</v>
      </c>
      <c r="CJ92" s="14">
        <v>1.0399032648125755E-2</v>
      </c>
      <c r="CK92" s="14">
        <v>9.6711798839458421E-3</v>
      </c>
      <c r="CL92" s="14">
        <v>1.3741562198649951E-2</v>
      </c>
      <c r="CM92" s="14">
        <v>1.0835540573079701E-2</v>
      </c>
      <c r="CN92" s="14">
        <v>1.1577424023154847E-2</v>
      </c>
      <c r="CO92" s="14">
        <v>1.0449574726609963E-2</v>
      </c>
      <c r="CP92" s="14">
        <v>1.1404998786702257E-2</v>
      </c>
      <c r="CQ92" s="14">
        <v>9.2367525522605732E-3</v>
      </c>
      <c r="CR92" s="14">
        <v>1.3831594273234651E-2</v>
      </c>
      <c r="CS92" s="14">
        <v>1.2414800389483933E-2</v>
      </c>
      <c r="CT92" s="14">
        <v>1.023391812865497E-2</v>
      </c>
      <c r="CU92" s="14">
        <v>1.1901870293903327E-2</v>
      </c>
      <c r="CV92" s="14">
        <v>1.1216776396000975E-2</v>
      </c>
      <c r="CW92" s="14">
        <v>1.2868101954961643E-2</v>
      </c>
      <c r="CX92" s="14">
        <v>7.5285565939771544E-3</v>
      </c>
      <c r="CY92" s="15"/>
    </row>
    <row r="93" spans="2:103" x14ac:dyDescent="0.2">
      <c r="B93" s="16">
        <v>85</v>
      </c>
      <c r="C93" s="14">
        <v>3.9303761931499155E-3</v>
      </c>
      <c r="D93" s="14">
        <v>4.7343503419253023E-3</v>
      </c>
      <c r="E93" s="14">
        <v>5.3394355453852023E-3</v>
      </c>
      <c r="F93" s="14">
        <v>5.5583628094997475E-3</v>
      </c>
      <c r="G93" s="14">
        <v>6.4999999999999997E-3</v>
      </c>
      <c r="H93" s="14">
        <v>5.1890289103039286E-3</v>
      </c>
      <c r="I93" s="14">
        <v>6.6518847006651885E-3</v>
      </c>
      <c r="J93" s="14">
        <v>5.9142434696895022E-3</v>
      </c>
      <c r="K93" s="14">
        <v>6.0960741282613997E-3</v>
      </c>
      <c r="L93" s="14">
        <v>7.3421439060205578E-3</v>
      </c>
      <c r="M93" s="14">
        <v>6.8493150684931503E-3</v>
      </c>
      <c r="N93" s="14">
        <v>9.2031968999757817E-3</v>
      </c>
      <c r="O93" s="14">
        <v>7.5151515151515155E-3</v>
      </c>
      <c r="P93" s="14">
        <v>7.2727272727272727E-3</v>
      </c>
      <c r="Q93" s="14">
        <v>8.9588377723970949E-3</v>
      </c>
      <c r="R93" s="14">
        <v>7.0285991274842462E-3</v>
      </c>
      <c r="S93" s="14">
        <v>1.0399032648125755E-2</v>
      </c>
      <c r="T93" s="14">
        <v>7.0166948947495769E-3</v>
      </c>
      <c r="U93" s="14">
        <v>6.5264684554024654E-3</v>
      </c>
      <c r="V93" s="14">
        <v>7.5151515151515155E-3</v>
      </c>
      <c r="W93" s="14">
        <v>7.493352671017646E-3</v>
      </c>
      <c r="X93" s="14">
        <v>8.4114395577986056E-3</v>
      </c>
      <c r="Y93" s="14">
        <v>6.269592476489028E-3</v>
      </c>
      <c r="Z93" s="14">
        <v>7.7108433734939755E-3</v>
      </c>
      <c r="AA93" s="14">
        <v>9.1105250539438975E-3</v>
      </c>
      <c r="AB93" s="14">
        <v>1.1060351045924502E-2</v>
      </c>
      <c r="AC93" s="14">
        <v>9.643201542912247E-3</v>
      </c>
      <c r="AD93" s="14">
        <v>7.473481195756991E-3</v>
      </c>
      <c r="AE93" s="14">
        <v>1.0105871029836381E-2</v>
      </c>
      <c r="AF93" s="14">
        <v>6.9527691201150803E-3</v>
      </c>
      <c r="AG93" s="14">
        <v>9.1061586388689192E-3</v>
      </c>
      <c r="AH93" s="14">
        <v>1.0559155267578594E-2</v>
      </c>
      <c r="AI93" s="14">
        <v>9.1412076016357952E-3</v>
      </c>
      <c r="AJ93" s="14">
        <v>9.1500120394895253E-3</v>
      </c>
      <c r="AK93" s="14">
        <v>1.106567235987491E-2</v>
      </c>
      <c r="AL93" s="14">
        <v>9.4021215043394411E-3</v>
      </c>
      <c r="AM93" s="14">
        <v>1.3173652694610778E-2</v>
      </c>
      <c r="AN93" s="14">
        <v>1.0559155267578594E-2</v>
      </c>
      <c r="AO93" s="14">
        <v>1.3905538240230161E-2</v>
      </c>
      <c r="AP93" s="14">
        <v>9.5739588319770225E-3</v>
      </c>
      <c r="AQ93" s="14">
        <v>1.0084033613445379E-2</v>
      </c>
      <c r="AR93" s="14">
        <v>1.2974531475252283E-2</v>
      </c>
      <c r="AS93" s="14">
        <v>9.6455268869061975E-3</v>
      </c>
      <c r="AT93" s="14">
        <v>1.2200956937799042E-2</v>
      </c>
      <c r="AU93" s="14">
        <v>1.4391940513312544E-2</v>
      </c>
      <c r="AV93" s="14">
        <v>1.1276391554702496E-2</v>
      </c>
      <c r="AW93" s="14">
        <v>1.0781025395304265E-2</v>
      </c>
      <c r="AX93" s="14">
        <v>1.1730907349772564E-2</v>
      </c>
      <c r="AY93" s="14">
        <v>1.437125748502994E-2</v>
      </c>
      <c r="AZ93" s="14">
        <v>9.6153846153846159E-3</v>
      </c>
      <c r="BA93" s="14">
        <v>1.1764705882352941E-2</v>
      </c>
      <c r="BB93" s="14">
        <v>1.1076330363592584E-2</v>
      </c>
      <c r="BC93" s="14">
        <v>9.8581389757153165E-3</v>
      </c>
      <c r="BD93" s="14">
        <v>1.1552346570397111E-2</v>
      </c>
      <c r="BE93" s="14">
        <v>1.0341510341510341E-2</v>
      </c>
      <c r="BF93" s="14">
        <v>1.1252094804883888E-2</v>
      </c>
      <c r="BG93" s="14">
        <v>1.1055034847392453E-2</v>
      </c>
      <c r="BH93" s="14">
        <v>1.1984659635666348E-2</v>
      </c>
      <c r="BI93" s="14">
        <v>1.2051096649795132E-2</v>
      </c>
      <c r="BJ93" s="14">
        <v>1.033902380379899E-2</v>
      </c>
      <c r="BK93" s="14">
        <v>1.1541235874008175E-2</v>
      </c>
      <c r="BL93" s="14">
        <v>1.2007684918347743E-2</v>
      </c>
      <c r="BM93" s="14">
        <v>1.0625452789181358E-2</v>
      </c>
      <c r="BN93" s="14">
        <v>1.1747782306401342E-2</v>
      </c>
      <c r="BO93" s="14">
        <v>1.0579466217840828E-2</v>
      </c>
      <c r="BP93" s="14">
        <v>1.1516314779270634E-2</v>
      </c>
      <c r="BQ93" s="14">
        <v>1.3484228268721405E-2</v>
      </c>
      <c r="BR93" s="14">
        <v>1.1052378664103796E-2</v>
      </c>
      <c r="BS93" s="14">
        <v>1.1276391554702496E-2</v>
      </c>
      <c r="BT93" s="14">
        <v>1.1095031355523395E-2</v>
      </c>
      <c r="BU93" s="14">
        <v>1.2746512746512747E-2</v>
      </c>
      <c r="BV93" s="14">
        <v>1.0620323437122858E-2</v>
      </c>
      <c r="BW93" s="14">
        <v>1.5850144092219021E-2</v>
      </c>
      <c r="BX93" s="14">
        <v>1.0602409638554217E-2</v>
      </c>
      <c r="BY93" s="14">
        <v>1.2746512746512747E-2</v>
      </c>
      <c r="BZ93" s="14">
        <v>1.2737322758952174E-2</v>
      </c>
      <c r="CA93" s="14">
        <v>1.4412683161181839E-2</v>
      </c>
      <c r="CB93" s="14">
        <v>1.4832535885167464E-2</v>
      </c>
      <c r="CC93" s="14">
        <v>1.3728323699421965E-2</v>
      </c>
      <c r="CD93" s="14">
        <v>1.3237063778580024E-2</v>
      </c>
      <c r="CE93" s="14">
        <v>1.0394005317863187E-2</v>
      </c>
      <c r="CF93" s="14">
        <v>1.5155159971133028E-2</v>
      </c>
      <c r="CG93" s="14">
        <v>1.342925659472422E-2</v>
      </c>
      <c r="CH93" s="14">
        <v>6.9829039248735852E-3</v>
      </c>
      <c r="CI93" s="14">
        <v>1.0351468464130958E-2</v>
      </c>
      <c r="CJ93" s="14">
        <v>1.1366384522370012E-2</v>
      </c>
      <c r="CK93" s="14">
        <v>1.1847195357833656E-2</v>
      </c>
      <c r="CL93" s="14">
        <v>1.5911282545805209E-2</v>
      </c>
      <c r="CM93" s="14">
        <v>1.1557909944618349E-2</v>
      </c>
      <c r="CN93" s="14">
        <v>1.0130246020260492E-2</v>
      </c>
      <c r="CO93" s="14">
        <v>9.4775212636695021E-3</v>
      </c>
      <c r="CP93" s="14">
        <v>1.3588934724581413E-2</v>
      </c>
      <c r="CQ93" s="14">
        <v>1.1424404472532814E-2</v>
      </c>
      <c r="CR93" s="14">
        <v>8.0077651055569035E-3</v>
      </c>
      <c r="CS93" s="14">
        <v>1.0223953261927946E-2</v>
      </c>
      <c r="CT93" s="14">
        <v>1.1208576998050682E-2</v>
      </c>
      <c r="CU93" s="14">
        <v>1.2387660918144279E-2</v>
      </c>
      <c r="CV93" s="14">
        <v>9.5098756400877841E-3</v>
      </c>
      <c r="CW93" s="14">
        <v>1.2373174956693888E-2</v>
      </c>
      <c r="CX93" s="14">
        <v>1.1163032191069575E-2</v>
      </c>
      <c r="CY93" s="15"/>
    </row>
    <row r="94" spans="2:103" x14ac:dyDescent="0.2">
      <c r="B94" s="10">
        <v>86</v>
      </c>
      <c r="C94" s="14">
        <v>3.0881527231892197E-3</v>
      </c>
      <c r="D94" s="14">
        <v>4.2083114150447132E-3</v>
      </c>
      <c r="E94" s="14">
        <v>5.0851767098906691E-3</v>
      </c>
      <c r="F94" s="14">
        <v>4.8004042445679634E-3</v>
      </c>
      <c r="G94" s="14">
        <v>3.7499999999999999E-3</v>
      </c>
      <c r="H94" s="14">
        <v>4.9419322955275517E-3</v>
      </c>
      <c r="I94" s="14">
        <v>4.6809559004680956E-3</v>
      </c>
      <c r="J94" s="14">
        <v>6.407097092163627E-3</v>
      </c>
      <c r="K94" s="14">
        <v>6.5837600585223113E-3</v>
      </c>
      <c r="L94" s="14">
        <v>8.5658345570239838E-3</v>
      </c>
      <c r="M94" s="14">
        <v>7.3385518590998039E-3</v>
      </c>
      <c r="N94" s="14">
        <v>8.7188181157665297E-3</v>
      </c>
      <c r="O94" s="14">
        <v>8.4848484848484857E-3</v>
      </c>
      <c r="P94" s="14">
        <v>9.4545454545454551E-3</v>
      </c>
      <c r="Q94" s="14">
        <v>7.9903147699757864E-3</v>
      </c>
      <c r="R94" s="14">
        <v>6.3015026660203583E-3</v>
      </c>
      <c r="S94" s="14">
        <v>5.3204353083434099E-3</v>
      </c>
      <c r="T94" s="14">
        <v>8.2264698766029518E-3</v>
      </c>
      <c r="U94" s="14">
        <v>6.7681895093062603E-3</v>
      </c>
      <c r="V94" s="14">
        <v>7.5151515151515155E-3</v>
      </c>
      <c r="W94" s="14">
        <v>9.1854000483442104E-3</v>
      </c>
      <c r="X94" s="14">
        <v>8.171112713290074E-3</v>
      </c>
      <c r="Y94" s="14">
        <v>7.2341451651796477E-3</v>
      </c>
      <c r="Z94" s="14">
        <v>1.108433734939759E-2</v>
      </c>
      <c r="AA94" s="14">
        <v>8.3912730760009584E-3</v>
      </c>
      <c r="AB94" s="14">
        <v>8.4154844914642937E-3</v>
      </c>
      <c r="AC94" s="14">
        <v>6.9913211186113794E-3</v>
      </c>
      <c r="AD94" s="14">
        <v>9.4021215043394411E-3</v>
      </c>
      <c r="AE94" s="14">
        <v>1.082771896053898E-2</v>
      </c>
      <c r="AF94" s="14">
        <v>1.0309278350515464E-2</v>
      </c>
      <c r="AG94" s="14">
        <v>8.3872513779055836E-3</v>
      </c>
      <c r="AH94" s="14">
        <v>9.1192704583633304E-3</v>
      </c>
      <c r="AI94" s="14">
        <v>1.0103439980755352E-2</v>
      </c>
      <c r="AJ94" s="14">
        <v>9.3908018300024078E-3</v>
      </c>
      <c r="AK94" s="14">
        <v>6.9761847486167908E-3</v>
      </c>
      <c r="AL94" s="14">
        <v>1.1089681774349084E-2</v>
      </c>
      <c r="AM94" s="14">
        <v>1.0778443113772455E-2</v>
      </c>
      <c r="AN94" s="14">
        <v>9.839212862970962E-3</v>
      </c>
      <c r="AO94" s="14">
        <v>9.8297770318868383E-3</v>
      </c>
      <c r="AP94" s="14">
        <v>1.292484442316898E-2</v>
      </c>
      <c r="AQ94" s="14">
        <v>8.1632653061224497E-3</v>
      </c>
      <c r="AR94" s="14">
        <v>1.1532916866890917E-2</v>
      </c>
      <c r="AS94" s="14">
        <v>1.0851217747769471E-2</v>
      </c>
      <c r="AT94" s="14">
        <v>1.1483253588516746E-2</v>
      </c>
      <c r="AU94" s="14">
        <v>1.1033821060206284E-2</v>
      </c>
      <c r="AV94" s="14">
        <v>1.0316698656429943E-2</v>
      </c>
      <c r="AW94" s="14">
        <v>8.3852419741255388E-3</v>
      </c>
      <c r="AX94" s="14">
        <v>1.3885563801771606E-2</v>
      </c>
      <c r="AY94" s="14">
        <v>8.622754491017964E-3</v>
      </c>
      <c r="AZ94" s="14">
        <v>9.1346153846153851E-3</v>
      </c>
      <c r="BA94" s="14">
        <v>1.368547418967587E-2</v>
      </c>
      <c r="BB94" s="14">
        <v>9.6315916205152903E-3</v>
      </c>
      <c r="BC94" s="14">
        <v>1.1300793459966338E-2</v>
      </c>
      <c r="BD94" s="14">
        <v>1.2274368231046931E-2</v>
      </c>
      <c r="BE94" s="14">
        <v>1.1063011063011063E-2</v>
      </c>
      <c r="BF94" s="14">
        <v>9.0974383528848457E-3</v>
      </c>
      <c r="BG94" s="14">
        <v>1.1535688536409516E-2</v>
      </c>
      <c r="BH94" s="14">
        <v>1.0786193672099712E-2</v>
      </c>
      <c r="BI94" s="14">
        <v>1.1569052783803326E-2</v>
      </c>
      <c r="BJ94" s="14">
        <v>1.0819908631882664E-2</v>
      </c>
      <c r="BK94" s="14">
        <v>1.1781678288050011E-2</v>
      </c>
      <c r="BL94" s="14">
        <v>1.2007684918347743E-2</v>
      </c>
      <c r="BM94" s="14">
        <v>9.9009900990099011E-3</v>
      </c>
      <c r="BN94" s="14">
        <v>1.0549029009829777E-2</v>
      </c>
      <c r="BO94" s="14">
        <v>9.8581389757153165E-3</v>
      </c>
      <c r="BP94" s="14">
        <v>9.5969289827255271E-3</v>
      </c>
      <c r="BQ94" s="14">
        <v>1.0594750782566819E-2</v>
      </c>
      <c r="BR94" s="14">
        <v>1.2493993272465162E-2</v>
      </c>
      <c r="BS94" s="14">
        <v>1.1516314779270634E-2</v>
      </c>
      <c r="BT94" s="14">
        <v>1.1577424023154847E-2</v>
      </c>
      <c r="BU94" s="14">
        <v>1.1544011544011544E-2</v>
      </c>
      <c r="BV94" s="14">
        <v>9.6548394882935065E-3</v>
      </c>
      <c r="BW94" s="14">
        <v>1.1527377521613832E-2</v>
      </c>
      <c r="BX94" s="14">
        <v>1.1807228915662651E-2</v>
      </c>
      <c r="BY94" s="14">
        <v>9.8605098605098612E-3</v>
      </c>
      <c r="BZ94" s="14">
        <v>1.2737322758952174E-2</v>
      </c>
      <c r="CA94" s="14">
        <v>1.0569300984866683E-2</v>
      </c>
      <c r="CB94" s="14">
        <v>1.4114832535885167E-2</v>
      </c>
      <c r="CC94" s="14">
        <v>1.300578034682081E-2</v>
      </c>
      <c r="CD94" s="14">
        <v>1.1311672683513839E-2</v>
      </c>
      <c r="CE94" s="14">
        <v>1.3778100072516316E-2</v>
      </c>
      <c r="CF94" s="14">
        <v>1.6839066634592254E-2</v>
      </c>
      <c r="CG94" s="14">
        <v>1.2470023980815348E-2</v>
      </c>
      <c r="CH94" s="14">
        <v>1.2521069106669877E-2</v>
      </c>
      <c r="CI94" s="14">
        <v>1.3480982185844969E-2</v>
      </c>
      <c r="CJ94" s="14">
        <v>1.3059250302297461E-2</v>
      </c>
      <c r="CK94" s="14">
        <v>1.4506769825918761E-2</v>
      </c>
      <c r="CL94" s="14">
        <v>1.1089681774349084E-2</v>
      </c>
      <c r="CM94" s="14">
        <v>1.2521069106669877E-2</v>
      </c>
      <c r="CN94" s="14">
        <v>1.6401350699469366E-2</v>
      </c>
      <c r="CO94" s="14">
        <v>1.1664641555285541E-2</v>
      </c>
      <c r="CP94" s="14">
        <v>1.3588934724581413E-2</v>
      </c>
      <c r="CQ94" s="14">
        <v>1.0452114730189596E-2</v>
      </c>
      <c r="CR94" s="14">
        <v>1.6015530211113807E-2</v>
      </c>
      <c r="CS94" s="14">
        <v>1.0710808179162609E-2</v>
      </c>
      <c r="CT94" s="14">
        <v>1.0721247563352826E-2</v>
      </c>
      <c r="CU94" s="14">
        <v>1.0687393733300948E-2</v>
      </c>
      <c r="CV94" s="14">
        <v>1.5362106803218726E-2</v>
      </c>
      <c r="CW94" s="14">
        <v>1.5095273447166543E-2</v>
      </c>
      <c r="CX94" s="14">
        <v>1.0124610591900311E-2</v>
      </c>
      <c r="CY94" s="15"/>
    </row>
    <row r="95" spans="2:103" x14ac:dyDescent="0.2">
      <c r="B95" s="10">
        <v>87</v>
      </c>
      <c r="C95" s="14">
        <v>3.0881527231892197E-3</v>
      </c>
      <c r="D95" s="14">
        <v>4.2083114150447132E-3</v>
      </c>
      <c r="E95" s="14">
        <v>5.8479532163742687E-3</v>
      </c>
      <c r="F95" s="14">
        <v>4.295098534613441E-3</v>
      </c>
      <c r="G95" s="14">
        <v>3.2499999999999999E-3</v>
      </c>
      <c r="H95" s="14">
        <v>5.4361255250803065E-3</v>
      </c>
      <c r="I95" s="14">
        <v>6.1591525006159152E-3</v>
      </c>
      <c r="J95" s="14">
        <v>7.8856579595860034E-3</v>
      </c>
      <c r="K95" s="14">
        <v>7.8029748841745919E-3</v>
      </c>
      <c r="L95" s="14">
        <v>4.6500244738130201E-3</v>
      </c>
      <c r="M95" s="14">
        <v>5.6262230919765163E-3</v>
      </c>
      <c r="N95" s="14">
        <v>7.7500605473480259E-3</v>
      </c>
      <c r="O95" s="14">
        <v>8.2424242424242421E-3</v>
      </c>
      <c r="P95" s="14">
        <v>6.3030303030303034E-3</v>
      </c>
      <c r="Q95" s="14">
        <v>7.2639225181598066E-3</v>
      </c>
      <c r="R95" s="14">
        <v>7.9980610761027637E-3</v>
      </c>
      <c r="S95" s="14">
        <v>7.0133010882708589E-3</v>
      </c>
      <c r="T95" s="14">
        <v>9.6781998548270028E-3</v>
      </c>
      <c r="U95" s="14">
        <v>1.0394005317863187E-2</v>
      </c>
      <c r="V95" s="14">
        <v>7.2727272727272727E-3</v>
      </c>
      <c r="W95" s="14">
        <v>7.0099105632100553E-3</v>
      </c>
      <c r="X95" s="14">
        <v>8.171112713290074E-3</v>
      </c>
      <c r="Y95" s="14">
        <v>8.4398360260429222E-3</v>
      </c>
      <c r="Z95" s="14">
        <v>1.0843373493975903E-2</v>
      </c>
      <c r="AA95" s="14">
        <v>9.5900263725725247E-3</v>
      </c>
      <c r="AB95" s="14">
        <v>7.93459966338062E-3</v>
      </c>
      <c r="AC95" s="14">
        <v>1.0848601735776278E-2</v>
      </c>
      <c r="AD95" s="14">
        <v>9.1610414657666353E-3</v>
      </c>
      <c r="AE95" s="14">
        <v>1.1068334937439845E-2</v>
      </c>
      <c r="AF95" s="14">
        <v>1.1268280987772716E-2</v>
      </c>
      <c r="AG95" s="14">
        <v>1.0304337407141146E-2</v>
      </c>
      <c r="AH95" s="14">
        <v>9.5992320614350854E-3</v>
      </c>
      <c r="AI95" s="14">
        <v>1.0103439980755352E-2</v>
      </c>
      <c r="AJ95" s="14">
        <v>8.1868528774379969E-3</v>
      </c>
      <c r="AK95" s="14">
        <v>8.6600914120760156E-3</v>
      </c>
      <c r="AL95" s="14">
        <v>9.643201542912247E-3</v>
      </c>
      <c r="AM95" s="14">
        <v>9.1017964071856295E-3</v>
      </c>
      <c r="AN95" s="14">
        <v>1.079913606911447E-2</v>
      </c>
      <c r="AO95" s="14">
        <v>1.46247902181731E-2</v>
      </c>
      <c r="AP95" s="14">
        <v>8.8559119195787458E-3</v>
      </c>
      <c r="AQ95" s="14">
        <v>9.3637454981992801E-3</v>
      </c>
      <c r="AR95" s="14">
        <v>9.3704949543488708E-3</v>
      </c>
      <c r="AS95" s="14">
        <v>9.1632505425608881E-3</v>
      </c>
      <c r="AT95" s="14">
        <v>1.1244019138755982E-2</v>
      </c>
      <c r="AU95" s="14">
        <v>1.3672343487646918E-2</v>
      </c>
      <c r="AV95" s="14">
        <v>1.1036468330134356E-2</v>
      </c>
      <c r="AW95" s="14">
        <v>1.1978917105893628E-2</v>
      </c>
      <c r="AX95" s="14">
        <v>1.2449126167105579E-2</v>
      </c>
      <c r="AY95" s="14">
        <v>1.1257485029940119E-2</v>
      </c>
      <c r="AZ95" s="14">
        <v>1.0096153846153847E-2</v>
      </c>
      <c r="BA95" s="14">
        <v>8.8835534213685466E-3</v>
      </c>
      <c r="BB95" s="14">
        <v>1.0835540573079701E-2</v>
      </c>
      <c r="BC95" s="14">
        <v>8.8963693195479674E-3</v>
      </c>
      <c r="BD95" s="14">
        <v>1.3718411552346571E-2</v>
      </c>
      <c r="BE95" s="14">
        <v>1.0341510341510341E-2</v>
      </c>
      <c r="BF95" s="14">
        <v>1.1730907349772564E-2</v>
      </c>
      <c r="BG95" s="14">
        <v>9.6130737803412636E-3</v>
      </c>
      <c r="BH95" s="14">
        <v>1.1025886864813039E-2</v>
      </c>
      <c r="BI95" s="14">
        <v>1.1569052783803326E-2</v>
      </c>
      <c r="BJ95" s="14">
        <v>1.1541235874008175E-2</v>
      </c>
      <c r="BK95" s="14">
        <v>9.8581389757153165E-3</v>
      </c>
      <c r="BL95" s="14">
        <v>1.2007684918347743E-2</v>
      </c>
      <c r="BM95" s="14">
        <v>1.3764791113257667E-2</v>
      </c>
      <c r="BN95" s="14">
        <v>1.5104291536801727E-2</v>
      </c>
      <c r="BO95" s="14">
        <v>1.4426544842510219E-2</v>
      </c>
      <c r="BP95" s="14">
        <v>1.1756238003838772E-2</v>
      </c>
      <c r="BQ95" s="14">
        <v>1.0353960992053936E-2</v>
      </c>
      <c r="BR95" s="14">
        <v>9.8510331571359921E-3</v>
      </c>
      <c r="BS95" s="14">
        <v>1.0796545105566218E-2</v>
      </c>
      <c r="BT95" s="14">
        <v>1.0130246020260492E-2</v>
      </c>
      <c r="BU95" s="14">
        <v>1.3708513708513708E-2</v>
      </c>
      <c r="BV95" s="14">
        <v>1.3275404296403573E-2</v>
      </c>
      <c r="BW95" s="14">
        <v>1.2007684918347743E-2</v>
      </c>
      <c r="BX95" s="14">
        <v>1.1566265060240964E-2</v>
      </c>
      <c r="BY95" s="14">
        <v>9.6200096200096206E-3</v>
      </c>
      <c r="BZ95" s="14">
        <v>1.0334054313866858E-2</v>
      </c>
      <c r="CA95" s="14">
        <v>1.4172471775162144E-2</v>
      </c>
      <c r="CB95" s="14">
        <v>1.291866028708134E-2</v>
      </c>
      <c r="CC95" s="14">
        <v>8.9113680154142578E-3</v>
      </c>
      <c r="CD95" s="14">
        <v>9.8676293622141989E-3</v>
      </c>
      <c r="CE95" s="14">
        <v>1.1844331641285956E-2</v>
      </c>
      <c r="CF95" s="14">
        <v>1.4914601876353139E-2</v>
      </c>
      <c r="CG95" s="14">
        <v>1.3669064748201438E-2</v>
      </c>
      <c r="CH95" s="14">
        <v>1.3002648687695642E-2</v>
      </c>
      <c r="CI95" s="14">
        <v>1.0110736639383727E-2</v>
      </c>
      <c r="CJ95" s="14">
        <v>7.2551390568319227E-3</v>
      </c>
      <c r="CK95" s="14">
        <v>1.1363636363636364E-2</v>
      </c>
      <c r="CL95" s="14">
        <v>1.1089681774349084E-2</v>
      </c>
      <c r="CM95" s="14">
        <v>1.7096075126414641E-2</v>
      </c>
      <c r="CN95" s="14">
        <v>9.8890496864447661E-3</v>
      </c>
      <c r="CO95" s="14">
        <v>1.3851761846901579E-2</v>
      </c>
      <c r="CP95" s="14">
        <v>1.1404998786702257E-2</v>
      </c>
      <c r="CQ95" s="14">
        <v>1.4827418570734078E-2</v>
      </c>
      <c r="CR95" s="14">
        <v>1.1162339238049017E-2</v>
      </c>
      <c r="CS95" s="14">
        <v>1.3631937682570594E-2</v>
      </c>
      <c r="CT95" s="14">
        <v>1.3401559454191032E-2</v>
      </c>
      <c r="CU95" s="14">
        <v>1.1416079669662375E-2</v>
      </c>
      <c r="CV95" s="14">
        <v>1.2435991221653255E-2</v>
      </c>
      <c r="CW95" s="14">
        <v>1.3857955951497154E-2</v>
      </c>
      <c r="CX95" s="14">
        <v>1.4537902388369679E-2</v>
      </c>
      <c r="CY95" s="15"/>
    </row>
    <row r="96" spans="2:103" x14ac:dyDescent="0.2">
      <c r="B96" s="16">
        <v>88</v>
      </c>
      <c r="C96" s="14">
        <v>4.2111173498034808E-3</v>
      </c>
      <c r="D96" s="14">
        <v>5.2603892688058915E-3</v>
      </c>
      <c r="E96" s="14">
        <v>4.3224002034070686E-3</v>
      </c>
      <c r="F96" s="14">
        <v>3.7897928246589186E-3</v>
      </c>
      <c r="G96" s="14">
        <v>5.7499999999999999E-3</v>
      </c>
      <c r="H96" s="14">
        <v>7.6599950580677045E-3</v>
      </c>
      <c r="I96" s="14">
        <v>3.6954915003695491E-3</v>
      </c>
      <c r="J96" s="14">
        <v>7.1463775258748148E-3</v>
      </c>
      <c r="K96" s="14">
        <v>5.6083881980004873E-3</v>
      </c>
      <c r="L96" s="14">
        <v>1.0279001468428781E-2</v>
      </c>
      <c r="M96" s="14">
        <v>7.0939334637964771E-3</v>
      </c>
      <c r="N96" s="14">
        <v>6.5391135868248969E-3</v>
      </c>
      <c r="O96" s="14">
        <v>6.787878787878788E-3</v>
      </c>
      <c r="P96" s="14">
        <v>7.5151515151515155E-3</v>
      </c>
      <c r="Q96" s="14">
        <v>7.5060532687651329E-3</v>
      </c>
      <c r="R96" s="14">
        <v>6.5438681531749879E-3</v>
      </c>
      <c r="S96" s="14">
        <v>5.8041112454655383E-3</v>
      </c>
      <c r="T96" s="14">
        <v>7.5006048874909264E-3</v>
      </c>
      <c r="U96" s="14">
        <v>8.4602368866328256E-3</v>
      </c>
      <c r="V96" s="14">
        <v>8.4848484848484857E-3</v>
      </c>
      <c r="W96" s="14">
        <v>7.493352671017646E-3</v>
      </c>
      <c r="X96" s="14">
        <v>1.0334054313866858E-2</v>
      </c>
      <c r="Y96" s="14">
        <v>9.8866650590788523E-3</v>
      </c>
      <c r="Z96" s="14">
        <v>6.024096385542169E-3</v>
      </c>
      <c r="AA96" s="14">
        <v>9.1105250539438975E-3</v>
      </c>
      <c r="AB96" s="14">
        <v>9.8581389757153165E-3</v>
      </c>
      <c r="AC96" s="14">
        <v>8.4378013500482161E-3</v>
      </c>
      <c r="AD96" s="14">
        <v>1.0125361620057859E-2</v>
      </c>
      <c r="AE96" s="14">
        <v>1.082771896053898E-2</v>
      </c>
      <c r="AF96" s="14">
        <v>8.8707743946295856E-3</v>
      </c>
      <c r="AG96" s="14">
        <v>1.0064701653486701E-2</v>
      </c>
      <c r="AH96" s="14">
        <v>1.0079193664506839E-2</v>
      </c>
      <c r="AI96" s="14">
        <v>1.1306230454654799E-2</v>
      </c>
      <c r="AJ96" s="14">
        <v>7.4644835058993502E-3</v>
      </c>
      <c r="AK96" s="14">
        <v>7.938417127736349E-3</v>
      </c>
      <c r="AL96" s="14">
        <v>8.9199614271938277E-3</v>
      </c>
      <c r="AM96" s="14">
        <v>9.8203592814371261E-3</v>
      </c>
      <c r="AN96" s="14">
        <v>9.839212862970962E-3</v>
      </c>
      <c r="AO96" s="14">
        <v>1.006952769120115E-2</v>
      </c>
      <c r="AP96" s="14">
        <v>9.5739588319770225E-3</v>
      </c>
      <c r="AQ96" s="14">
        <v>1.3925570228091237E-2</v>
      </c>
      <c r="AR96" s="14">
        <v>1.0571840461316675E-2</v>
      </c>
      <c r="AS96" s="14">
        <v>9.4043887147335428E-3</v>
      </c>
      <c r="AT96" s="14">
        <v>1.0526315789473684E-2</v>
      </c>
      <c r="AU96" s="14">
        <v>8.8750299832094023E-3</v>
      </c>
      <c r="AV96" s="14">
        <v>1.1516314779270634E-2</v>
      </c>
      <c r="AW96" s="14">
        <v>1.1020603737422138E-2</v>
      </c>
      <c r="AX96" s="14">
        <v>1.101268853243955E-2</v>
      </c>
      <c r="AY96" s="14">
        <v>1.2455089820359281E-2</v>
      </c>
      <c r="AZ96" s="14">
        <v>8.6538461538461543E-3</v>
      </c>
      <c r="BA96" s="14">
        <v>5.7623049219687871E-3</v>
      </c>
      <c r="BB96" s="14">
        <v>1.1557909944618349E-2</v>
      </c>
      <c r="BC96" s="14">
        <v>1.2503005530175523E-2</v>
      </c>
      <c r="BD96" s="14">
        <v>1.058965102286402E-2</v>
      </c>
      <c r="BE96" s="14">
        <v>1.0341510341510341E-2</v>
      </c>
      <c r="BF96" s="14">
        <v>1.0294469715106535E-2</v>
      </c>
      <c r="BG96" s="14">
        <v>9.6130737803412636E-3</v>
      </c>
      <c r="BH96" s="14">
        <v>1.725790987535954E-2</v>
      </c>
      <c r="BI96" s="14">
        <v>1.1569052783803326E-2</v>
      </c>
      <c r="BJ96" s="14">
        <v>1.2262563116133687E-2</v>
      </c>
      <c r="BK96" s="14">
        <v>1.0819908631882664E-2</v>
      </c>
      <c r="BL96" s="14">
        <v>1.1287223823246878E-2</v>
      </c>
      <c r="BM96" s="14">
        <v>1.0383965225790872E-2</v>
      </c>
      <c r="BN96" s="14">
        <v>1.3186286262287222E-2</v>
      </c>
      <c r="BO96" s="14">
        <v>9.1368117335898051E-3</v>
      </c>
      <c r="BP96" s="14">
        <v>1.055662188099808E-2</v>
      </c>
      <c r="BQ96" s="14">
        <v>1.3243438478208525E-2</v>
      </c>
      <c r="BR96" s="14">
        <v>1.1532916866890917E-2</v>
      </c>
      <c r="BS96" s="14">
        <v>1.3195777351247601E-2</v>
      </c>
      <c r="BT96" s="14">
        <v>1.326579835986493E-2</v>
      </c>
      <c r="BU96" s="14">
        <v>1.443001443001443E-2</v>
      </c>
      <c r="BV96" s="14">
        <v>1.3034033309196235E-2</v>
      </c>
      <c r="BW96" s="14">
        <v>1.1047070124879923E-2</v>
      </c>
      <c r="BX96" s="14">
        <v>1.253012048192771E-2</v>
      </c>
      <c r="BY96" s="14">
        <v>1.1303511303511303E-2</v>
      </c>
      <c r="BZ96" s="14">
        <v>1.2496995914443643E-2</v>
      </c>
      <c r="CA96" s="14">
        <v>1.4172471775162144E-2</v>
      </c>
      <c r="CB96" s="14">
        <v>1.0047846889952153E-2</v>
      </c>
      <c r="CC96" s="14">
        <v>1.5173410404624277E-2</v>
      </c>
      <c r="CD96" s="14">
        <v>1.2274368231046931E-2</v>
      </c>
      <c r="CE96" s="14">
        <v>1.0877447425670777E-2</v>
      </c>
      <c r="CF96" s="14">
        <v>1.1546788549434689E-2</v>
      </c>
      <c r="CG96" s="14">
        <v>1.2230215827338129E-2</v>
      </c>
      <c r="CH96" s="14">
        <v>1.3002648687695642E-2</v>
      </c>
      <c r="CI96" s="14">
        <v>1.3480982185844969E-2</v>
      </c>
      <c r="CJ96" s="14">
        <v>1.4993954050785973E-2</v>
      </c>
      <c r="CK96" s="14">
        <v>1.4023210831721471E-2</v>
      </c>
      <c r="CL96" s="14">
        <v>1.2054001928640309E-2</v>
      </c>
      <c r="CM96" s="14">
        <v>1.5410546592824464E-2</v>
      </c>
      <c r="CN96" s="14">
        <v>1.3024602026049204E-2</v>
      </c>
      <c r="CO96" s="14">
        <v>1.2393681652490888E-2</v>
      </c>
      <c r="CP96" s="14">
        <v>1.2375636981315215E-2</v>
      </c>
      <c r="CQ96" s="14">
        <v>9.9659698590179868E-3</v>
      </c>
      <c r="CR96" s="14">
        <v>9.706381946129581E-3</v>
      </c>
      <c r="CS96" s="14">
        <v>1.0954235637779941E-2</v>
      </c>
      <c r="CT96" s="14">
        <v>1.2426900584795321E-2</v>
      </c>
      <c r="CU96" s="14">
        <v>1.481661403934904E-2</v>
      </c>
      <c r="CV96" s="14">
        <v>1.1460619361131432E-2</v>
      </c>
      <c r="CW96" s="14">
        <v>9.4036129670873551E-3</v>
      </c>
      <c r="CX96" s="14">
        <v>1.1941848390446522E-2</v>
      </c>
      <c r="CY96" s="15"/>
    </row>
    <row r="97" spans="2:103" x14ac:dyDescent="0.2">
      <c r="B97" s="10">
        <v>89</v>
      </c>
      <c r="C97" s="14">
        <v>3.9303761931499155E-3</v>
      </c>
      <c r="D97" s="14">
        <v>4.2083114150447132E-3</v>
      </c>
      <c r="E97" s="14">
        <v>6.6107297228578691E-3</v>
      </c>
      <c r="F97" s="14">
        <v>5.5583628094997475E-3</v>
      </c>
      <c r="G97" s="14">
        <v>6.0000000000000001E-3</v>
      </c>
      <c r="H97" s="14">
        <v>5.6832221398566843E-3</v>
      </c>
      <c r="I97" s="14">
        <v>4.9273220004927322E-3</v>
      </c>
      <c r="J97" s="14">
        <v>7.1463775258748148E-3</v>
      </c>
      <c r="K97" s="14">
        <v>9.2660326749573283E-3</v>
      </c>
      <c r="L97" s="14">
        <v>6.8526676456191872E-3</v>
      </c>
      <c r="M97" s="14">
        <v>7.0939334637964771E-3</v>
      </c>
      <c r="N97" s="14">
        <v>6.2969241947202709E-3</v>
      </c>
      <c r="O97" s="14">
        <v>7.7575757575757574E-3</v>
      </c>
      <c r="P97" s="14">
        <v>8.2424242424242421E-3</v>
      </c>
      <c r="Q97" s="14">
        <v>6.0532687651331718E-3</v>
      </c>
      <c r="R97" s="14">
        <v>8.7251575375666499E-3</v>
      </c>
      <c r="S97" s="14">
        <v>6.2877871825876659E-3</v>
      </c>
      <c r="T97" s="14">
        <v>8.9523348657149764E-3</v>
      </c>
      <c r="U97" s="14">
        <v>9.1854000483442104E-3</v>
      </c>
      <c r="V97" s="14">
        <v>7.7575757575757574E-3</v>
      </c>
      <c r="W97" s="14">
        <v>8.9436789944404155E-3</v>
      </c>
      <c r="X97" s="14">
        <v>6.9694784907474161E-3</v>
      </c>
      <c r="Y97" s="14">
        <v>6.993006993006993E-3</v>
      </c>
      <c r="Z97" s="14">
        <v>9.3975903614457838E-3</v>
      </c>
      <c r="AA97" s="14">
        <v>8.1515224166866466E-3</v>
      </c>
      <c r="AB97" s="14">
        <v>1.1781678288050011E-2</v>
      </c>
      <c r="AC97" s="14">
        <v>1.1089681774349084E-2</v>
      </c>
      <c r="AD97" s="14">
        <v>9.4021215043394411E-3</v>
      </c>
      <c r="AE97" s="14">
        <v>7.2184793070259861E-3</v>
      </c>
      <c r="AF97" s="14">
        <v>9.8297770318868383E-3</v>
      </c>
      <c r="AG97" s="14">
        <v>9.8250658998322547E-3</v>
      </c>
      <c r="AH97" s="14">
        <v>1.1279097672186225E-2</v>
      </c>
      <c r="AI97" s="14">
        <v>8.6600914120760156E-3</v>
      </c>
      <c r="AJ97" s="14">
        <v>7.4644835058993502E-3</v>
      </c>
      <c r="AK97" s="14">
        <v>9.6223237911955729E-3</v>
      </c>
      <c r="AL97" s="14">
        <v>8.4378013500482161E-3</v>
      </c>
      <c r="AM97" s="14">
        <v>7.9041916167664674E-3</v>
      </c>
      <c r="AN97" s="14">
        <v>1.1039116870650349E-2</v>
      </c>
      <c r="AO97" s="14">
        <v>1.150803164708703E-2</v>
      </c>
      <c r="AP97" s="14">
        <v>9.813307802776448E-3</v>
      </c>
      <c r="AQ97" s="14">
        <v>1.1764705882352941E-2</v>
      </c>
      <c r="AR97" s="14">
        <v>1.1292647765497358E-2</v>
      </c>
      <c r="AS97" s="14">
        <v>8.6809741982155769E-3</v>
      </c>
      <c r="AT97" s="14">
        <v>9.0909090909090905E-3</v>
      </c>
      <c r="AU97" s="14">
        <v>8.1554329575437758E-3</v>
      </c>
      <c r="AV97" s="14">
        <v>1.1276391554702496E-2</v>
      </c>
      <c r="AW97" s="14">
        <v>1.0301868711068519E-2</v>
      </c>
      <c r="AX97" s="14">
        <v>1.101268853243955E-2</v>
      </c>
      <c r="AY97" s="14">
        <v>8.8622754491017967E-3</v>
      </c>
      <c r="AZ97" s="14">
        <v>1.0576923076923078E-2</v>
      </c>
      <c r="BA97" s="14">
        <v>1.0324129651860744E-2</v>
      </c>
      <c r="BB97" s="14">
        <v>1.4206597640260053E-2</v>
      </c>
      <c r="BC97" s="14">
        <v>8.1750420774224578E-3</v>
      </c>
      <c r="BD97" s="14">
        <v>1.0830324909747292E-2</v>
      </c>
      <c r="BE97" s="14">
        <v>1.0101010101010102E-2</v>
      </c>
      <c r="BF97" s="14">
        <v>1.5082595163993297E-2</v>
      </c>
      <c r="BG97" s="14">
        <v>1.1535688536409516E-2</v>
      </c>
      <c r="BH97" s="14">
        <v>1.2224352828379675E-2</v>
      </c>
      <c r="BI97" s="14">
        <v>9.1588334538443006E-3</v>
      </c>
      <c r="BJ97" s="14">
        <v>1.3705217600384708E-2</v>
      </c>
      <c r="BK97" s="14">
        <v>1.2983890358259196E-2</v>
      </c>
      <c r="BL97" s="14">
        <v>8.8856868395773298E-3</v>
      </c>
      <c r="BM97" s="14">
        <v>1.1832890606133784E-2</v>
      </c>
      <c r="BN97" s="14">
        <v>9.5900263725725247E-3</v>
      </c>
      <c r="BO97" s="14">
        <v>1.1541235874008175E-2</v>
      </c>
      <c r="BP97" s="14">
        <v>1.1036468330134356E-2</v>
      </c>
      <c r="BQ97" s="14">
        <v>1.3002648687695642E-2</v>
      </c>
      <c r="BR97" s="14">
        <v>1.3455069678039404E-2</v>
      </c>
      <c r="BS97" s="14">
        <v>1.2236084452975048E-2</v>
      </c>
      <c r="BT97" s="14">
        <v>1.3024602026049204E-2</v>
      </c>
      <c r="BU97" s="14">
        <v>1.4911014911014911E-2</v>
      </c>
      <c r="BV97" s="14">
        <v>1.1827178373159546E-2</v>
      </c>
      <c r="BW97" s="14">
        <v>1.1287223823246878E-2</v>
      </c>
      <c r="BX97" s="14">
        <v>1.1807228915662651E-2</v>
      </c>
      <c r="BY97" s="14">
        <v>1.3468013468013467E-2</v>
      </c>
      <c r="BZ97" s="14">
        <v>1.4179283826003364E-2</v>
      </c>
      <c r="CA97" s="14">
        <v>1.0809512370886379E-2</v>
      </c>
      <c r="CB97" s="14">
        <v>8.8516746411483258E-3</v>
      </c>
      <c r="CC97" s="14">
        <v>1.1560693641618497E-2</v>
      </c>
      <c r="CD97" s="14">
        <v>1.3477737665463297E-2</v>
      </c>
      <c r="CE97" s="14">
        <v>1.4986705342035292E-2</v>
      </c>
      <c r="CF97" s="14">
        <v>1.2749579023334135E-2</v>
      </c>
      <c r="CG97" s="14">
        <v>1.2230215827338129E-2</v>
      </c>
      <c r="CH97" s="14">
        <v>1.1076330363592584E-2</v>
      </c>
      <c r="CI97" s="14">
        <v>1.1314395763119885E-2</v>
      </c>
      <c r="CJ97" s="14">
        <v>1.3059250302297461E-2</v>
      </c>
      <c r="CK97" s="14">
        <v>1.1847195357833656E-2</v>
      </c>
      <c r="CL97" s="14">
        <v>1.325940212150434E-2</v>
      </c>
      <c r="CM97" s="14">
        <v>1.1317120154105466E-2</v>
      </c>
      <c r="CN97" s="14">
        <v>1.2059816690786301E-2</v>
      </c>
      <c r="CO97" s="14">
        <v>1.5066828675577158E-2</v>
      </c>
      <c r="CP97" s="14">
        <v>1.6258189759767047E-2</v>
      </c>
      <c r="CQ97" s="14">
        <v>1.2639766650461837E-2</v>
      </c>
      <c r="CR97" s="14">
        <v>1.6015530211113807E-2</v>
      </c>
      <c r="CS97" s="14">
        <v>1.4605647517039922E-2</v>
      </c>
      <c r="CT97" s="14">
        <v>9.7465886939571145E-3</v>
      </c>
      <c r="CU97" s="14">
        <v>1.0687393733300948E-2</v>
      </c>
      <c r="CV97" s="14">
        <v>1.0729090465740063E-2</v>
      </c>
      <c r="CW97" s="14">
        <v>1.6827517941103688E-2</v>
      </c>
      <c r="CX97" s="14">
        <v>1.2980269989615784E-2</v>
      </c>
      <c r="CY97" s="15"/>
    </row>
    <row r="98" spans="2:103" x14ac:dyDescent="0.2">
      <c r="B98" s="10">
        <v>90</v>
      </c>
      <c r="C98" s="14">
        <v>4.7725996631106122E-3</v>
      </c>
      <c r="D98" s="14">
        <v>3.9452919516044186E-3</v>
      </c>
      <c r="E98" s="14">
        <v>3.5596236969234682E-3</v>
      </c>
      <c r="F98" s="14">
        <v>5.053057099545225E-3</v>
      </c>
      <c r="G98" s="14">
        <v>5.2500000000000003E-3</v>
      </c>
      <c r="H98" s="14">
        <v>5.6832221398566843E-3</v>
      </c>
      <c r="I98" s="14">
        <v>5.666420300566642E-3</v>
      </c>
      <c r="J98" s="14">
        <v>5.6678166584524393E-3</v>
      </c>
      <c r="K98" s="14">
        <v>8.5345037795659592E-3</v>
      </c>
      <c r="L98" s="14">
        <v>7.8316201664219293E-3</v>
      </c>
      <c r="M98" s="14">
        <v>6.1154598825831699E-3</v>
      </c>
      <c r="N98" s="14">
        <v>6.2969241947202709E-3</v>
      </c>
      <c r="O98" s="14">
        <v>6.0606060606060606E-3</v>
      </c>
      <c r="P98" s="14">
        <v>7.5151515151515155E-3</v>
      </c>
      <c r="Q98" s="14">
        <v>6.7796610169491523E-3</v>
      </c>
      <c r="R98" s="14">
        <v>5.8167716917111E-3</v>
      </c>
      <c r="S98" s="14">
        <v>7.2551390568319227E-3</v>
      </c>
      <c r="T98" s="14">
        <v>7.5006048874909264E-3</v>
      </c>
      <c r="U98" s="14">
        <v>7.251631617113851E-3</v>
      </c>
      <c r="V98" s="14">
        <v>9.2121212121212114E-3</v>
      </c>
      <c r="W98" s="14">
        <v>9.4271211022480053E-3</v>
      </c>
      <c r="X98" s="14">
        <v>6.2484979572218213E-3</v>
      </c>
      <c r="Y98" s="14">
        <v>8.4398360260429222E-3</v>
      </c>
      <c r="Z98" s="14">
        <v>7.4698795180722895E-3</v>
      </c>
      <c r="AA98" s="14">
        <v>6.7130184608007676E-3</v>
      </c>
      <c r="AB98" s="14">
        <v>9.6176965616734788E-3</v>
      </c>
      <c r="AC98" s="14">
        <v>7.2324011571841852E-3</v>
      </c>
      <c r="AD98" s="14">
        <v>8.4378013500482161E-3</v>
      </c>
      <c r="AE98" s="14">
        <v>8.1809432146294509E-3</v>
      </c>
      <c r="AF98" s="14">
        <v>1.006952769120115E-2</v>
      </c>
      <c r="AG98" s="14">
        <v>9.5854301461778101E-3</v>
      </c>
      <c r="AH98" s="14">
        <v>9.3592512598992088E-3</v>
      </c>
      <c r="AI98" s="14">
        <v>8.9006495068559063E-3</v>
      </c>
      <c r="AJ98" s="14">
        <v>8.9092222489766427E-3</v>
      </c>
      <c r="AK98" s="14">
        <v>1.0584556170315132E-2</v>
      </c>
      <c r="AL98" s="14">
        <v>6.7502410800385727E-3</v>
      </c>
      <c r="AM98" s="14">
        <v>1.1257485029940119E-2</v>
      </c>
      <c r="AN98" s="14">
        <v>7.6793856491480681E-3</v>
      </c>
      <c r="AO98" s="14">
        <v>1.006952769120115E-2</v>
      </c>
      <c r="AP98" s="14">
        <v>1.0292005744375299E-2</v>
      </c>
      <c r="AQ98" s="14">
        <v>1.1044417767106842E-2</v>
      </c>
      <c r="AR98" s="14">
        <v>1.1532916866890917E-2</v>
      </c>
      <c r="AS98" s="14">
        <v>9.6455268869061975E-3</v>
      </c>
      <c r="AT98" s="14">
        <v>9.5693779904306216E-3</v>
      </c>
      <c r="AU98" s="14">
        <v>9.5946270088750306E-3</v>
      </c>
      <c r="AV98" s="14">
        <v>1.2236084452975048E-2</v>
      </c>
      <c r="AW98" s="14">
        <v>1.0541447053186392E-2</v>
      </c>
      <c r="AX98" s="14">
        <v>1.1730907349772564E-2</v>
      </c>
      <c r="AY98" s="14">
        <v>9.1017964071856295E-3</v>
      </c>
      <c r="AZ98" s="14">
        <v>1.0576923076923078E-2</v>
      </c>
      <c r="BA98" s="14">
        <v>9.6038415366146452E-3</v>
      </c>
      <c r="BB98" s="14">
        <v>1.1798699735131231E-2</v>
      </c>
      <c r="BC98" s="14">
        <v>7.6941572493387832E-3</v>
      </c>
      <c r="BD98" s="14">
        <v>1.4199759326113117E-2</v>
      </c>
      <c r="BE98" s="14">
        <v>1.3468013468013467E-2</v>
      </c>
      <c r="BF98" s="14">
        <v>7.9004069906631561E-3</v>
      </c>
      <c r="BG98" s="14">
        <v>1.057438115837539E-2</v>
      </c>
      <c r="BH98" s="14">
        <v>1.0786193672099712E-2</v>
      </c>
      <c r="BI98" s="14">
        <v>1.0604965051819716E-2</v>
      </c>
      <c r="BJ98" s="14">
        <v>1.4907429670593893E-2</v>
      </c>
      <c r="BK98" s="14">
        <v>9.1368117335898051E-3</v>
      </c>
      <c r="BL98" s="14">
        <v>1.1527377521613832E-2</v>
      </c>
      <c r="BM98" s="14">
        <v>1.1349915479352813E-2</v>
      </c>
      <c r="BN98" s="14">
        <v>1.2946535602972908E-2</v>
      </c>
      <c r="BO98" s="14">
        <v>1.033902380379899E-2</v>
      </c>
      <c r="BP98" s="14">
        <v>9.5969289827255271E-3</v>
      </c>
      <c r="BQ98" s="14">
        <v>1.1317120154105466E-2</v>
      </c>
      <c r="BR98" s="14">
        <v>1.2013455069678039E-2</v>
      </c>
      <c r="BS98" s="14">
        <v>1.4395393474088292E-2</v>
      </c>
      <c r="BT98" s="14">
        <v>1.4230583695127834E-2</v>
      </c>
      <c r="BU98" s="14">
        <v>1.3708513708513708E-2</v>
      </c>
      <c r="BV98" s="14">
        <v>1.3758146270818247E-2</v>
      </c>
      <c r="BW98" s="14">
        <v>1.3448607108549471E-2</v>
      </c>
      <c r="BX98" s="14">
        <v>1.3975903614457831E-2</v>
      </c>
      <c r="BY98" s="14">
        <v>1.5151515151515152E-2</v>
      </c>
      <c r="BZ98" s="14">
        <v>1.3217976447969237E-2</v>
      </c>
      <c r="CA98" s="14">
        <v>1.2250780687004564E-2</v>
      </c>
      <c r="CB98" s="14">
        <v>1.4593301435406698E-2</v>
      </c>
      <c r="CC98" s="14">
        <v>1.5414258188824663E-2</v>
      </c>
      <c r="CD98" s="14">
        <v>1.0108303249097473E-2</v>
      </c>
      <c r="CE98" s="14">
        <v>1.2086052695189751E-2</v>
      </c>
      <c r="CF98" s="14">
        <v>1.2749579023334135E-2</v>
      </c>
      <c r="CG98" s="14">
        <v>1.342925659472422E-2</v>
      </c>
      <c r="CH98" s="14">
        <v>1.2039489525644112E-2</v>
      </c>
      <c r="CI98" s="14">
        <v>1.1795859412614348E-2</v>
      </c>
      <c r="CJ98" s="14">
        <v>1.6203143893591294E-2</v>
      </c>
      <c r="CK98" s="14">
        <v>1.2088974854932301E-2</v>
      </c>
      <c r="CL98" s="14">
        <v>1.3982642237222759E-2</v>
      </c>
      <c r="CM98" s="14">
        <v>1.3002648687695642E-2</v>
      </c>
      <c r="CN98" s="14">
        <v>1.085383502170767E-2</v>
      </c>
      <c r="CO98" s="14">
        <v>1.4580801944106925E-2</v>
      </c>
      <c r="CP98" s="14">
        <v>1.504489201650085E-2</v>
      </c>
      <c r="CQ98" s="14">
        <v>1.5799708313077296E-2</v>
      </c>
      <c r="CR98" s="14">
        <v>1.2132977432661975E-2</v>
      </c>
      <c r="CS98" s="14">
        <v>1.2901655306718598E-2</v>
      </c>
      <c r="CT98" s="14">
        <v>1.0721247563352826E-2</v>
      </c>
      <c r="CU98" s="14">
        <v>1.6273985912071898E-2</v>
      </c>
      <c r="CV98" s="14">
        <v>1.3167520117044623E-2</v>
      </c>
      <c r="CW98" s="14">
        <v>1.0393466963622866E-2</v>
      </c>
      <c r="CX98" s="14">
        <v>1.2720664589823469E-2</v>
      </c>
      <c r="CY98" s="15"/>
    </row>
    <row r="99" spans="2:103" x14ac:dyDescent="0.2">
      <c r="B99" s="16">
        <v>91</v>
      </c>
      <c r="C99" s="14">
        <v>4.4918585064570469E-3</v>
      </c>
      <c r="D99" s="14">
        <v>3.682272488164124E-3</v>
      </c>
      <c r="E99" s="14">
        <v>3.3053648614289346E-3</v>
      </c>
      <c r="F99" s="14">
        <v>4.295098534613441E-3</v>
      </c>
      <c r="G99" s="14">
        <v>6.7499999999999999E-3</v>
      </c>
      <c r="H99" s="14">
        <v>4.9419322955275517E-3</v>
      </c>
      <c r="I99" s="14">
        <v>5.666420300566642E-3</v>
      </c>
      <c r="J99" s="14">
        <v>5.6678166584524393E-3</v>
      </c>
      <c r="K99" s="14">
        <v>5.3645452328700315E-3</v>
      </c>
      <c r="L99" s="14">
        <v>4.4052863436123352E-3</v>
      </c>
      <c r="M99" s="14">
        <v>7.3385518590998039E-3</v>
      </c>
      <c r="N99" s="14">
        <v>4.6015984499878908E-3</v>
      </c>
      <c r="O99" s="14">
        <v>8.0000000000000002E-3</v>
      </c>
      <c r="P99" s="14">
        <v>8.2424242424242421E-3</v>
      </c>
      <c r="Q99" s="14">
        <v>6.5375302663438261E-3</v>
      </c>
      <c r="R99" s="14">
        <v>8.2404265632573925E-3</v>
      </c>
      <c r="S99" s="14">
        <v>8.2224909310761787E-3</v>
      </c>
      <c r="T99" s="14">
        <v>5.8069199128962011E-3</v>
      </c>
      <c r="U99" s="14">
        <v>7.0099105632100553E-3</v>
      </c>
      <c r="V99" s="14">
        <v>8.4848484848484857E-3</v>
      </c>
      <c r="W99" s="14">
        <v>8.9436789944404155E-3</v>
      </c>
      <c r="X99" s="14">
        <v>7.4501321797644793E-3</v>
      </c>
      <c r="Y99" s="14">
        <v>6.7518688208343383E-3</v>
      </c>
      <c r="Z99" s="14">
        <v>7.2289156626506026E-3</v>
      </c>
      <c r="AA99" s="14">
        <v>7.4322704387437067E-3</v>
      </c>
      <c r="AB99" s="14">
        <v>8.4154844914642937E-3</v>
      </c>
      <c r="AC99" s="14">
        <v>1.1089681774349084E-2</v>
      </c>
      <c r="AD99" s="14">
        <v>1.2777242044358728E-2</v>
      </c>
      <c r="AE99" s="14">
        <v>8.1809432146294509E-3</v>
      </c>
      <c r="AF99" s="14">
        <v>6.2335171421721413E-3</v>
      </c>
      <c r="AG99" s="14">
        <v>1.054397316079559E-2</v>
      </c>
      <c r="AH99" s="14">
        <v>8.3993280537556989E-3</v>
      </c>
      <c r="AI99" s="14">
        <v>1.1787346644214578E-2</v>
      </c>
      <c r="AJ99" s="14">
        <v>8.668432458463762E-3</v>
      </c>
      <c r="AK99" s="14">
        <v>7.938417127736349E-3</v>
      </c>
      <c r="AL99" s="14">
        <v>1.0366441658630666E-2</v>
      </c>
      <c r="AM99" s="14">
        <v>1.1976047904191617E-2</v>
      </c>
      <c r="AN99" s="14">
        <v>1.0319174466042717E-2</v>
      </c>
      <c r="AO99" s="14">
        <v>8.631023735315272E-3</v>
      </c>
      <c r="AP99" s="14">
        <v>9.0952608903781713E-3</v>
      </c>
      <c r="AQ99" s="14">
        <v>8.4033613445378148E-3</v>
      </c>
      <c r="AR99" s="14">
        <v>9.8510331571359921E-3</v>
      </c>
      <c r="AS99" s="14">
        <v>9.8866650590788523E-3</v>
      </c>
      <c r="AT99" s="14">
        <v>9.8086124401913881E-3</v>
      </c>
      <c r="AU99" s="14">
        <v>1.1033821060206284E-2</v>
      </c>
      <c r="AV99" s="14">
        <v>9.5969289827255271E-3</v>
      </c>
      <c r="AW99" s="14">
        <v>1.0541447053186392E-2</v>
      </c>
      <c r="AX99" s="14">
        <v>1.0773282259995211E-2</v>
      </c>
      <c r="AY99" s="14">
        <v>8.8622754491017967E-3</v>
      </c>
      <c r="AZ99" s="14">
        <v>1.1538461538461539E-2</v>
      </c>
      <c r="BA99" s="14">
        <v>1.2244897959183673E-2</v>
      </c>
      <c r="BB99" s="14">
        <v>9.3908018300024078E-3</v>
      </c>
      <c r="BC99" s="14">
        <v>1.1060351045924502E-2</v>
      </c>
      <c r="BD99" s="14">
        <v>7.7015643802647409E-3</v>
      </c>
      <c r="BE99" s="14">
        <v>1.2265512265512266E-2</v>
      </c>
      <c r="BF99" s="14">
        <v>1.0294469715106535E-2</v>
      </c>
      <c r="BG99" s="14">
        <v>9.6130737803412636E-3</v>
      </c>
      <c r="BH99" s="14">
        <v>1.1744966442953021E-2</v>
      </c>
      <c r="BI99" s="14">
        <v>1.0604965051819716E-2</v>
      </c>
      <c r="BJ99" s="14">
        <v>8.8963693195479674E-3</v>
      </c>
      <c r="BK99" s="14">
        <v>1.1781678288050011E-2</v>
      </c>
      <c r="BL99" s="14">
        <v>1.2007684918347743E-2</v>
      </c>
      <c r="BM99" s="14">
        <v>9.9009900990099011E-3</v>
      </c>
      <c r="BN99" s="14">
        <v>1.2946535602972908E-2</v>
      </c>
      <c r="BO99" s="14">
        <v>1.2262563116133687E-2</v>
      </c>
      <c r="BP99" s="14">
        <v>9.5969289827255271E-3</v>
      </c>
      <c r="BQ99" s="14">
        <v>1.0594750782566819E-2</v>
      </c>
      <c r="BR99" s="14">
        <v>1.1292647765497358E-2</v>
      </c>
      <c r="BS99" s="14">
        <v>1.4395393474088292E-2</v>
      </c>
      <c r="BT99" s="14">
        <v>1.0612638687891944E-2</v>
      </c>
      <c r="BU99" s="14">
        <v>1.3227513227513227E-2</v>
      </c>
      <c r="BV99" s="14">
        <v>1.2551291334781559E-2</v>
      </c>
      <c r="BW99" s="14">
        <v>1.3688760806916427E-2</v>
      </c>
      <c r="BX99" s="14">
        <v>1.5180722891566266E-2</v>
      </c>
      <c r="BY99" s="14">
        <v>1.1784511784511785E-2</v>
      </c>
      <c r="BZ99" s="14">
        <v>9.1324200913242004E-3</v>
      </c>
      <c r="CA99" s="14">
        <v>1.2731203459043959E-2</v>
      </c>
      <c r="CB99" s="14">
        <v>1.291866028708134E-2</v>
      </c>
      <c r="CC99" s="14">
        <v>1.1560693641618497E-2</v>
      </c>
      <c r="CD99" s="14">
        <v>1.2274368231046931E-2</v>
      </c>
      <c r="CE99" s="14">
        <v>1.4019821126420111E-2</v>
      </c>
      <c r="CF99" s="14">
        <v>1.1546788549434689E-2</v>
      </c>
      <c r="CG99" s="14">
        <v>1.1990407673860911E-2</v>
      </c>
      <c r="CH99" s="14">
        <v>1.276185889718276E-2</v>
      </c>
      <c r="CI99" s="14">
        <v>1.5166104959075589E-2</v>
      </c>
      <c r="CJ99" s="14">
        <v>1.4026602176541718E-2</v>
      </c>
      <c r="CK99" s="14">
        <v>1.2330754352030947E-2</v>
      </c>
      <c r="CL99" s="14">
        <v>1.3500482160077145E-2</v>
      </c>
      <c r="CM99" s="14">
        <v>1.3243438478208525E-2</v>
      </c>
      <c r="CN99" s="14">
        <v>1.326579835986493E-2</v>
      </c>
      <c r="CO99" s="14">
        <v>1.2393681652490888E-2</v>
      </c>
      <c r="CP99" s="14">
        <v>1.504489201650085E-2</v>
      </c>
      <c r="CQ99" s="14">
        <v>1.5070491006319884E-2</v>
      </c>
      <c r="CR99" s="14">
        <v>1.0919679689395778E-2</v>
      </c>
      <c r="CS99" s="14">
        <v>1.436222005842259E-2</v>
      </c>
      <c r="CT99" s="14">
        <v>1.705653021442495E-2</v>
      </c>
      <c r="CU99" s="14">
        <v>1.5059509351469517E-2</v>
      </c>
      <c r="CV99" s="14">
        <v>1.755669348939283E-2</v>
      </c>
      <c r="CW99" s="14">
        <v>1.5095273447166543E-2</v>
      </c>
      <c r="CX99" s="14">
        <v>1.142263759086189E-2</v>
      </c>
      <c r="CY99" s="15"/>
    </row>
    <row r="100" spans="2:103" x14ac:dyDescent="0.2">
      <c r="B100" s="10">
        <v>92</v>
      </c>
      <c r="C100" s="14">
        <v>5.3340819764177427E-3</v>
      </c>
      <c r="D100" s="14">
        <v>2.8932140978432403E-3</v>
      </c>
      <c r="E100" s="14">
        <v>6.1022120518688027E-3</v>
      </c>
      <c r="F100" s="14">
        <v>3.7897928246589186E-3</v>
      </c>
      <c r="G100" s="14">
        <v>4.4999999999999997E-3</v>
      </c>
      <c r="H100" s="14">
        <v>4.6948356807511738E-3</v>
      </c>
      <c r="I100" s="14">
        <v>6.4055186006405519E-3</v>
      </c>
      <c r="J100" s="14">
        <v>4.6821094135041895E-3</v>
      </c>
      <c r="K100" s="14">
        <v>8.778346744696415E-3</v>
      </c>
      <c r="L100" s="14">
        <v>6.1184532550171318E-3</v>
      </c>
      <c r="M100" s="14">
        <v>6.1154598825831699E-3</v>
      </c>
      <c r="N100" s="14">
        <v>7.9922499394526527E-3</v>
      </c>
      <c r="O100" s="14">
        <v>4.3636363636363638E-3</v>
      </c>
      <c r="P100" s="14">
        <v>5.0909090909090913E-3</v>
      </c>
      <c r="Q100" s="14">
        <v>8.2324455205811144E-3</v>
      </c>
      <c r="R100" s="14">
        <v>8.7251575375666499E-3</v>
      </c>
      <c r="S100" s="14">
        <v>6.2877871825876659E-3</v>
      </c>
      <c r="T100" s="14">
        <v>6.0488749092668763E-3</v>
      </c>
      <c r="U100" s="14">
        <v>7.0099105632100553E-3</v>
      </c>
      <c r="V100" s="14">
        <v>6.787878787878788E-3</v>
      </c>
      <c r="W100" s="14">
        <v>5.8013052936910807E-3</v>
      </c>
      <c r="X100" s="14">
        <v>7.9307858687815425E-3</v>
      </c>
      <c r="Y100" s="14">
        <v>6.5107306486616836E-3</v>
      </c>
      <c r="Z100" s="14">
        <v>7.7108433734939755E-3</v>
      </c>
      <c r="AA100" s="14">
        <v>7.4322704387437067E-3</v>
      </c>
      <c r="AB100" s="14">
        <v>6.9728300072132727E-3</v>
      </c>
      <c r="AC100" s="14">
        <v>1.0125361620057859E-2</v>
      </c>
      <c r="AD100" s="14">
        <v>1.0125361620057859E-2</v>
      </c>
      <c r="AE100" s="14">
        <v>7.2184793070259861E-3</v>
      </c>
      <c r="AF100" s="14">
        <v>6.7130184608007676E-3</v>
      </c>
      <c r="AG100" s="14">
        <v>6.9494368559789117E-3</v>
      </c>
      <c r="AH100" s="14">
        <v>7.4394048476121907E-3</v>
      </c>
      <c r="AI100" s="14">
        <v>1.0103439980755352E-2</v>
      </c>
      <c r="AJ100" s="14">
        <v>8.1868528774379969E-3</v>
      </c>
      <c r="AK100" s="14">
        <v>9.381765696415684E-3</v>
      </c>
      <c r="AL100" s="14">
        <v>1.2295081967213115E-2</v>
      </c>
      <c r="AM100" s="14">
        <v>1.029940119760479E-2</v>
      </c>
      <c r="AN100" s="14">
        <v>6.239500839932805E-3</v>
      </c>
      <c r="AO100" s="14">
        <v>9.1105250539438975E-3</v>
      </c>
      <c r="AP100" s="14">
        <v>1.1488750598372427E-2</v>
      </c>
      <c r="AQ100" s="14">
        <v>1.2004801920768308E-2</v>
      </c>
      <c r="AR100" s="14">
        <v>7.448342143200384E-3</v>
      </c>
      <c r="AS100" s="14">
        <v>8.6809741982155769E-3</v>
      </c>
      <c r="AT100" s="14">
        <v>1.0526315789473684E-2</v>
      </c>
      <c r="AU100" s="14">
        <v>9.5946270088750306E-3</v>
      </c>
      <c r="AV100" s="14">
        <v>1.1036468330134356E-2</v>
      </c>
      <c r="AW100" s="14">
        <v>1.1739338763775755E-2</v>
      </c>
      <c r="AX100" s="14">
        <v>8.6186258079961695E-3</v>
      </c>
      <c r="AY100" s="14">
        <v>1.1257485029940119E-2</v>
      </c>
      <c r="AZ100" s="14">
        <v>8.6538461538461543E-3</v>
      </c>
      <c r="BA100" s="14">
        <v>1.0084033613445379E-2</v>
      </c>
      <c r="BB100" s="14">
        <v>1.2280279316156995E-2</v>
      </c>
      <c r="BC100" s="14">
        <v>1.1300793459966338E-2</v>
      </c>
      <c r="BD100" s="14">
        <v>1.0108303249097473E-2</v>
      </c>
      <c r="BE100" s="14">
        <v>1.0101010101010102E-2</v>
      </c>
      <c r="BF100" s="14">
        <v>8.6186258079961695E-3</v>
      </c>
      <c r="BG100" s="14">
        <v>1.057438115837539E-2</v>
      </c>
      <c r="BH100" s="14">
        <v>1.0786193672099712E-2</v>
      </c>
      <c r="BI100" s="14">
        <v>8.6767895878524948E-3</v>
      </c>
      <c r="BJ100" s="14">
        <v>1.0819908631882664E-2</v>
      </c>
      <c r="BK100" s="14">
        <v>1.2503005530175523E-2</v>
      </c>
      <c r="BL100" s="14">
        <v>1.3928914505283382E-2</v>
      </c>
      <c r="BM100" s="14">
        <v>1.0383965225790872E-2</v>
      </c>
      <c r="BN100" s="14">
        <v>1.2227283625029969E-2</v>
      </c>
      <c r="BO100" s="14">
        <v>1.3464775186342872E-2</v>
      </c>
      <c r="BP100" s="14">
        <v>1.3195777351247601E-2</v>
      </c>
      <c r="BQ100" s="14">
        <v>1.0835540573079701E-2</v>
      </c>
      <c r="BR100" s="14">
        <v>1.1292647765497358E-2</v>
      </c>
      <c r="BS100" s="14">
        <v>1.1276391554702496E-2</v>
      </c>
      <c r="BT100" s="14">
        <v>1.2783405692233478E-2</v>
      </c>
      <c r="BU100" s="14">
        <v>1.2746512746512747E-2</v>
      </c>
      <c r="BV100" s="14">
        <v>1.1585807385952208E-2</v>
      </c>
      <c r="BW100" s="14">
        <v>1.3208453410182517E-2</v>
      </c>
      <c r="BX100" s="14">
        <v>1.1566265060240964E-2</v>
      </c>
      <c r="BY100" s="14">
        <v>1.3708513708513708E-2</v>
      </c>
      <c r="BZ100" s="14">
        <v>1.3458303292477769E-2</v>
      </c>
      <c r="CA100" s="14">
        <v>1.5133317319240933E-2</v>
      </c>
      <c r="CB100" s="14">
        <v>1.3397129186602871E-2</v>
      </c>
      <c r="CC100" s="14">
        <v>9.3930635838150294E-3</v>
      </c>
      <c r="CD100" s="14">
        <v>1.1552346570397111E-2</v>
      </c>
      <c r="CE100" s="14">
        <v>1.3052936910804931E-2</v>
      </c>
      <c r="CF100" s="14">
        <v>1.3471253307673804E-2</v>
      </c>
      <c r="CG100" s="14">
        <v>1.6306954436450839E-2</v>
      </c>
      <c r="CH100" s="14">
        <v>1.3725018059234288E-2</v>
      </c>
      <c r="CI100" s="14">
        <v>1.2518054886856042E-2</v>
      </c>
      <c r="CJ100" s="14">
        <v>1.3542926239419589E-2</v>
      </c>
      <c r="CK100" s="14">
        <v>1.1847195357833656E-2</v>
      </c>
      <c r="CL100" s="14">
        <v>1.2777242044358728E-2</v>
      </c>
      <c r="CM100" s="14">
        <v>1.2280279316156995E-2</v>
      </c>
      <c r="CN100" s="14">
        <v>1.5677761698022191E-2</v>
      </c>
      <c r="CO100" s="14">
        <v>1.3365735115431349E-2</v>
      </c>
      <c r="CP100" s="14">
        <v>1.7956806600339725E-2</v>
      </c>
      <c r="CQ100" s="14">
        <v>1.2639766650461837E-2</v>
      </c>
      <c r="CR100" s="14">
        <v>1.6500849308420287E-2</v>
      </c>
      <c r="CS100" s="14">
        <v>1.2901655306718598E-2</v>
      </c>
      <c r="CT100" s="14">
        <v>1.9005847953216373E-2</v>
      </c>
      <c r="CU100" s="14">
        <v>1.6759776536312849E-2</v>
      </c>
      <c r="CV100" s="14">
        <v>1.6825164594001463E-2</v>
      </c>
      <c r="CW100" s="14">
        <v>1.6332590942835932E-2</v>
      </c>
      <c r="CX100" s="14">
        <v>1.4018691588785047E-2</v>
      </c>
      <c r="CY100" s="15"/>
    </row>
    <row r="101" spans="2:103" x14ac:dyDescent="0.2">
      <c r="B101" s="10">
        <v>93</v>
      </c>
      <c r="C101" s="14">
        <v>5.614823133071308E-3</v>
      </c>
      <c r="D101" s="14">
        <v>3.682272488164124E-3</v>
      </c>
      <c r="E101" s="14">
        <v>4.830917874396135E-3</v>
      </c>
      <c r="F101" s="14">
        <v>3.7897928246589186E-3</v>
      </c>
      <c r="G101" s="14">
        <v>3.2499999999999999E-3</v>
      </c>
      <c r="H101" s="14">
        <v>4.6948356807511738E-3</v>
      </c>
      <c r="I101" s="14">
        <v>1.4781966001478197E-3</v>
      </c>
      <c r="J101" s="14">
        <v>6.407097092163627E-3</v>
      </c>
      <c r="K101" s="14">
        <v>5.6083881980004873E-3</v>
      </c>
      <c r="L101" s="14">
        <v>5.8737151248164461E-3</v>
      </c>
      <c r="M101" s="14">
        <v>6.3600782778864967E-3</v>
      </c>
      <c r="N101" s="14">
        <v>8.2344393315572778E-3</v>
      </c>
      <c r="O101" s="14">
        <v>5.3333333333333332E-3</v>
      </c>
      <c r="P101" s="14">
        <v>6.787878787878788E-3</v>
      </c>
      <c r="Q101" s="14">
        <v>5.5690072639225183E-3</v>
      </c>
      <c r="R101" s="14">
        <v>6.0591371788657295E-3</v>
      </c>
      <c r="S101" s="14">
        <v>6.2877871825876659E-3</v>
      </c>
      <c r="T101" s="14">
        <v>1.1613839825792402E-2</v>
      </c>
      <c r="U101" s="14">
        <v>6.7681895093062603E-3</v>
      </c>
      <c r="V101" s="14">
        <v>6.787878787878788E-3</v>
      </c>
      <c r="W101" s="14">
        <v>6.7681895093062603E-3</v>
      </c>
      <c r="X101" s="14">
        <v>6.9694784907474161E-3</v>
      </c>
      <c r="Y101" s="14">
        <v>9.6455268869061975E-3</v>
      </c>
      <c r="Z101" s="14">
        <v>8.91566265060241E-3</v>
      </c>
      <c r="AA101" s="14">
        <v>8.3912730760009584E-3</v>
      </c>
      <c r="AB101" s="14">
        <v>1.0819908631882664E-2</v>
      </c>
      <c r="AC101" s="14">
        <v>8.4378013500482161E-3</v>
      </c>
      <c r="AD101" s="14">
        <v>8.4378013500482161E-3</v>
      </c>
      <c r="AE101" s="14">
        <v>8.9027911453320504E-3</v>
      </c>
      <c r="AF101" s="14">
        <v>7.911771757372333E-3</v>
      </c>
      <c r="AG101" s="14">
        <v>9.8250658998322547E-3</v>
      </c>
      <c r="AH101" s="14">
        <v>7.6793856491480681E-3</v>
      </c>
      <c r="AI101" s="14">
        <v>8.4195333172961268E-3</v>
      </c>
      <c r="AJ101" s="14">
        <v>7.9460630869251144E-3</v>
      </c>
      <c r="AK101" s="14">
        <v>6.9761847486167908E-3</v>
      </c>
      <c r="AL101" s="14">
        <v>7.7145612343297977E-3</v>
      </c>
      <c r="AM101" s="14">
        <v>8.3832335329341312E-3</v>
      </c>
      <c r="AN101" s="14">
        <v>9.1192704583633304E-3</v>
      </c>
      <c r="AO101" s="14">
        <v>9.1105250539438975E-3</v>
      </c>
      <c r="AP101" s="14">
        <v>1.077070368597415E-2</v>
      </c>
      <c r="AQ101" s="14">
        <v>7.683073229291717E-3</v>
      </c>
      <c r="AR101" s="14">
        <v>7.9288803459875053E-3</v>
      </c>
      <c r="AS101" s="14">
        <v>9.6455268869061975E-3</v>
      </c>
      <c r="AT101" s="14">
        <v>9.0909090909090905E-3</v>
      </c>
      <c r="AU101" s="14">
        <v>6.9561045814343966E-3</v>
      </c>
      <c r="AV101" s="14">
        <v>9.3570057581573891E-3</v>
      </c>
      <c r="AW101" s="14">
        <v>9.5831336847149017E-3</v>
      </c>
      <c r="AX101" s="14">
        <v>1.1252094804883888E-2</v>
      </c>
      <c r="AY101" s="14">
        <v>1.1736526946107785E-2</v>
      </c>
      <c r="AZ101" s="14">
        <v>1.2500000000000001E-2</v>
      </c>
      <c r="BA101" s="14">
        <v>1.4645858343337335E-2</v>
      </c>
      <c r="BB101" s="14">
        <v>9.6315916205152903E-3</v>
      </c>
      <c r="BC101" s="14">
        <v>1.1541235874008175E-2</v>
      </c>
      <c r="BD101" s="14">
        <v>1.058965102286402E-2</v>
      </c>
      <c r="BE101" s="14">
        <v>8.658008658008658E-3</v>
      </c>
      <c r="BF101" s="14">
        <v>1.3885563801771606E-2</v>
      </c>
      <c r="BG101" s="14">
        <v>1.2977649603460706E-2</v>
      </c>
      <c r="BH101" s="14">
        <v>1.2703739213806327E-2</v>
      </c>
      <c r="BI101" s="14">
        <v>9.3998553868402026E-3</v>
      </c>
      <c r="BJ101" s="14">
        <v>7.6941572493387832E-3</v>
      </c>
      <c r="BK101" s="14">
        <v>9.8581389757153165E-3</v>
      </c>
      <c r="BL101" s="14">
        <v>1.1767531219980788E-2</v>
      </c>
      <c r="BM101" s="14">
        <v>1.2798840859695725E-2</v>
      </c>
      <c r="BN101" s="14">
        <v>9.5900263725725247E-3</v>
      </c>
      <c r="BO101" s="14">
        <v>1.3224332772301034E-2</v>
      </c>
      <c r="BP101" s="14">
        <v>1.2955854126679463E-2</v>
      </c>
      <c r="BQ101" s="14">
        <v>1.2039489525644112E-2</v>
      </c>
      <c r="BR101" s="14">
        <v>1.1532916866890917E-2</v>
      </c>
      <c r="BS101" s="14">
        <v>1.3195777351247601E-2</v>
      </c>
      <c r="BT101" s="14">
        <v>9.6478533526290402E-3</v>
      </c>
      <c r="BU101" s="14">
        <v>9.6200096200096206E-3</v>
      </c>
      <c r="BV101" s="14">
        <v>1.1827178373159546E-2</v>
      </c>
      <c r="BW101" s="14">
        <v>1.3448607108549471E-2</v>
      </c>
      <c r="BX101" s="14">
        <v>1.253012048192771E-2</v>
      </c>
      <c r="BY101" s="14">
        <v>1.2265512265512266E-2</v>
      </c>
      <c r="BZ101" s="14">
        <v>1.1295361691900985E-2</v>
      </c>
      <c r="CA101" s="14">
        <v>1.2010569300984866E-2</v>
      </c>
      <c r="CB101" s="14">
        <v>1.4354066985645933E-2</v>
      </c>
      <c r="CC101" s="14">
        <v>1.3728323699421965E-2</v>
      </c>
      <c r="CD101" s="14">
        <v>1.1552346570397111E-2</v>
      </c>
      <c r="CE101" s="14">
        <v>1.015228426395939E-2</v>
      </c>
      <c r="CF101" s="14">
        <v>1.1306230454654799E-2</v>
      </c>
      <c r="CG101" s="14">
        <v>1.4628297362110312E-2</v>
      </c>
      <c r="CH101" s="14">
        <v>1.396580784974717E-2</v>
      </c>
      <c r="CI101" s="14">
        <v>1.3480982185844969E-2</v>
      </c>
      <c r="CJ101" s="14">
        <v>1.5719467956469165E-2</v>
      </c>
      <c r="CK101" s="14">
        <v>1.8133462282398451E-2</v>
      </c>
      <c r="CL101" s="14">
        <v>1.56702025072324E-2</v>
      </c>
      <c r="CM101" s="14">
        <v>1.2039489525644112E-2</v>
      </c>
      <c r="CN101" s="14">
        <v>1.3989387361312108E-2</v>
      </c>
      <c r="CO101" s="14">
        <v>1.2636695018226002E-2</v>
      </c>
      <c r="CP101" s="14">
        <v>1.480223246784761E-2</v>
      </c>
      <c r="CQ101" s="14">
        <v>1.6285853184248907E-2</v>
      </c>
      <c r="CR101" s="14">
        <v>1.2860956078621694E-2</v>
      </c>
      <c r="CS101" s="14">
        <v>1.192794547224927E-2</v>
      </c>
      <c r="CT101" s="14">
        <v>1.9980506822612085E-2</v>
      </c>
      <c r="CU101" s="14">
        <v>1.7245567160553803E-2</v>
      </c>
      <c r="CV101" s="14">
        <v>1.9995123140697391E-2</v>
      </c>
      <c r="CW101" s="14">
        <v>1.7322444939371441E-2</v>
      </c>
      <c r="CX101" s="14">
        <v>1.4537902388369679E-2</v>
      </c>
      <c r="CY101" s="15"/>
    </row>
    <row r="102" spans="2:103" x14ac:dyDescent="0.2">
      <c r="B102" s="16">
        <v>94</v>
      </c>
      <c r="C102" s="14">
        <v>4.7725996631106122E-3</v>
      </c>
      <c r="D102" s="14">
        <v>5.7864281956864806E-3</v>
      </c>
      <c r="E102" s="14">
        <v>5.5936943808797355E-3</v>
      </c>
      <c r="F102" s="14">
        <v>3.0318342597271349E-3</v>
      </c>
      <c r="G102" s="14">
        <v>5.2500000000000003E-3</v>
      </c>
      <c r="H102" s="14">
        <v>5.4361255250803065E-3</v>
      </c>
      <c r="I102" s="14">
        <v>2.7100271002710027E-3</v>
      </c>
      <c r="J102" s="14">
        <v>6.6535239034006899E-3</v>
      </c>
      <c r="K102" s="14">
        <v>5.8522311631309439E-3</v>
      </c>
      <c r="L102" s="14">
        <v>6.6079295154185024E-3</v>
      </c>
      <c r="M102" s="14">
        <v>4.4031311154598823E-3</v>
      </c>
      <c r="N102" s="14">
        <v>2.6640833131508839E-3</v>
      </c>
      <c r="O102" s="14">
        <v>6.3030303030303034E-3</v>
      </c>
      <c r="P102" s="14">
        <v>6.3030303030303034E-3</v>
      </c>
      <c r="Q102" s="14">
        <v>7.0217917675544795E-3</v>
      </c>
      <c r="R102" s="14">
        <v>5.5744062045564712E-3</v>
      </c>
      <c r="S102" s="14">
        <v>5.3204353083434099E-3</v>
      </c>
      <c r="T102" s="14">
        <v>6.0488749092668763E-3</v>
      </c>
      <c r="U102" s="14">
        <v>8.9436789944404155E-3</v>
      </c>
      <c r="V102" s="14">
        <v>6.787878787878788E-3</v>
      </c>
      <c r="W102" s="14">
        <v>8.4602368866328256E-3</v>
      </c>
      <c r="X102" s="14">
        <v>6.0081711127132897E-3</v>
      </c>
      <c r="Y102" s="14">
        <v>6.0284543043163732E-3</v>
      </c>
      <c r="Z102" s="14">
        <v>8.91566265060241E-3</v>
      </c>
      <c r="AA102" s="14">
        <v>8.3912730760009584E-3</v>
      </c>
      <c r="AB102" s="14">
        <v>7.2132724212551095E-3</v>
      </c>
      <c r="AC102" s="14">
        <v>6.0270009643201543E-3</v>
      </c>
      <c r="AD102" s="14">
        <v>6.9913211186113794E-3</v>
      </c>
      <c r="AE102" s="14">
        <v>7.2184793070259861E-3</v>
      </c>
      <c r="AF102" s="14">
        <v>7.4322704387437067E-3</v>
      </c>
      <c r="AG102" s="14">
        <v>1.1502516175413372E-2</v>
      </c>
      <c r="AH102" s="14">
        <v>8.3993280537556989E-3</v>
      </c>
      <c r="AI102" s="14">
        <v>1.0825114265095021E-2</v>
      </c>
      <c r="AJ102" s="14">
        <v>1.0353960992053936E-2</v>
      </c>
      <c r="AK102" s="14">
        <v>1.1306230454654799E-2</v>
      </c>
      <c r="AL102" s="14">
        <v>9.1610414657666353E-3</v>
      </c>
      <c r="AM102" s="14">
        <v>7.4251497005988027E-3</v>
      </c>
      <c r="AN102" s="14">
        <v>1.1039116870650349E-2</v>
      </c>
      <c r="AO102" s="14">
        <v>6.9527691201150803E-3</v>
      </c>
      <c r="AP102" s="14">
        <v>9.813307802776448E-3</v>
      </c>
      <c r="AQ102" s="14">
        <v>8.4033613445378148E-3</v>
      </c>
      <c r="AR102" s="14">
        <v>1.0091302258529554E-2</v>
      </c>
      <c r="AS102" s="14">
        <v>5.7873161321437185E-3</v>
      </c>
      <c r="AT102" s="14">
        <v>9.5693779904306216E-3</v>
      </c>
      <c r="AU102" s="14">
        <v>1.0314224034540657E-2</v>
      </c>
      <c r="AV102" s="14">
        <v>8.6372360844529754E-3</v>
      </c>
      <c r="AW102" s="14">
        <v>9.5831336847149017E-3</v>
      </c>
      <c r="AX102" s="14">
        <v>9.0974383528848457E-3</v>
      </c>
      <c r="AY102" s="14">
        <v>9.8203592814371261E-3</v>
      </c>
      <c r="AZ102" s="14">
        <v>1.2740384615384615E-2</v>
      </c>
      <c r="BA102" s="14">
        <v>1.0084033613445379E-2</v>
      </c>
      <c r="BB102" s="14">
        <v>9.3908018300024078E-3</v>
      </c>
      <c r="BC102" s="14">
        <v>1.0098581389757152E-2</v>
      </c>
      <c r="BD102" s="14">
        <v>1.0348977135980746E-2</v>
      </c>
      <c r="BE102" s="14">
        <v>7.215007215007215E-3</v>
      </c>
      <c r="BF102" s="14">
        <v>1.0533875987550874E-2</v>
      </c>
      <c r="BG102" s="14">
        <v>8.171112713290074E-3</v>
      </c>
      <c r="BH102" s="14">
        <v>1.1265580057526366E-2</v>
      </c>
      <c r="BI102" s="14">
        <v>1.0845986984815618E-2</v>
      </c>
      <c r="BJ102" s="14">
        <v>9.8581389757153165E-3</v>
      </c>
      <c r="BK102" s="14">
        <v>1.1060351045924502E-2</v>
      </c>
      <c r="BL102" s="14">
        <v>1.633045148895293E-2</v>
      </c>
      <c r="BM102" s="14">
        <v>1.0866940352571842E-2</v>
      </c>
      <c r="BN102" s="14">
        <v>1.1987532965715655E-2</v>
      </c>
      <c r="BO102" s="14">
        <v>1.0819908631882664E-2</v>
      </c>
      <c r="BP102" s="14">
        <v>1.055662188099808E-2</v>
      </c>
      <c r="BQ102" s="14">
        <v>1.0353960992053936E-2</v>
      </c>
      <c r="BR102" s="14">
        <v>1.1532916866890917E-2</v>
      </c>
      <c r="BS102" s="14">
        <v>1.3915547024952015E-2</v>
      </c>
      <c r="BT102" s="14">
        <v>1.2783405692233478E-2</v>
      </c>
      <c r="BU102" s="14">
        <v>1.1303511303511303E-2</v>
      </c>
      <c r="BV102" s="14">
        <v>9.8962104755008443E-3</v>
      </c>
      <c r="BW102" s="14">
        <v>1.2968299711815562E-2</v>
      </c>
      <c r="BX102" s="14">
        <v>1.2289156626506025E-2</v>
      </c>
      <c r="BY102" s="14">
        <v>1.443001443001443E-2</v>
      </c>
      <c r="BZ102" s="14">
        <v>1.3217976447969237E-2</v>
      </c>
      <c r="CA102" s="14">
        <v>1.1530146528945472E-2</v>
      </c>
      <c r="CB102" s="14">
        <v>1.1722488038277513E-2</v>
      </c>
      <c r="CC102" s="14">
        <v>1.2524084778420038E-2</v>
      </c>
      <c r="CD102" s="14">
        <v>1.058965102286402E-2</v>
      </c>
      <c r="CE102" s="14">
        <v>1.4503263234227702E-2</v>
      </c>
      <c r="CF102" s="14">
        <v>1.3711811402453693E-2</v>
      </c>
      <c r="CG102" s="14">
        <v>1.6306954436450839E-2</v>
      </c>
      <c r="CH102" s="14">
        <v>1.49289670117987E-2</v>
      </c>
      <c r="CI102" s="14">
        <v>1.3962445835339432E-2</v>
      </c>
      <c r="CJ102" s="14">
        <v>1.5719467956469165E-2</v>
      </c>
      <c r="CK102" s="14">
        <v>1.7408123791102514E-2</v>
      </c>
      <c r="CL102" s="14">
        <v>1.56702025072324E-2</v>
      </c>
      <c r="CM102" s="14">
        <v>1.9263183241030581E-2</v>
      </c>
      <c r="CN102" s="14">
        <v>1.3989387361312108E-2</v>
      </c>
      <c r="CO102" s="14">
        <v>1.3608748481166465E-2</v>
      </c>
      <c r="CP102" s="14">
        <v>1.2860956078621694E-2</v>
      </c>
      <c r="CQ102" s="14">
        <v>1.3612056392805057E-2</v>
      </c>
      <c r="CR102" s="14">
        <v>1.8442125697646201E-2</v>
      </c>
      <c r="CS102" s="14">
        <v>1.8500486854917234E-2</v>
      </c>
      <c r="CT102" s="14">
        <v>1.6325536062378167E-2</v>
      </c>
      <c r="CU102" s="14">
        <v>1.7245567160553803E-2</v>
      </c>
      <c r="CV102" s="14">
        <v>1.5362106803218726E-2</v>
      </c>
      <c r="CW102" s="14">
        <v>1.7322444939371441E-2</v>
      </c>
      <c r="CX102" s="14">
        <v>1.5835929387331256E-2</v>
      </c>
      <c r="CY102" s="15"/>
    </row>
    <row r="103" spans="2:103" x14ac:dyDescent="0.2">
      <c r="B103" s="10">
        <v>95</v>
      </c>
      <c r="C103" s="14">
        <v>4.2111173498034808E-3</v>
      </c>
      <c r="D103" s="14">
        <v>3.1562335612835349E-3</v>
      </c>
      <c r="E103" s="14">
        <v>4.830917874396135E-3</v>
      </c>
      <c r="F103" s="14">
        <v>3.2844871147043962E-3</v>
      </c>
      <c r="G103" s="14">
        <v>6.0000000000000001E-3</v>
      </c>
      <c r="H103" s="14">
        <v>2.9651593773165306E-3</v>
      </c>
      <c r="I103" s="14">
        <v>2.9563932002956393E-3</v>
      </c>
      <c r="J103" s="14">
        <v>6.407097092163627E-3</v>
      </c>
      <c r="K103" s="14">
        <v>5.6083881980004873E-3</v>
      </c>
      <c r="L103" s="14">
        <v>4.6500244738130201E-3</v>
      </c>
      <c r="M103" s="14">
        <v>4.8923679060665359E-3</v>
      </c>
      <c r="N103" s="14">
        <v>6.7813029789295228E-3</v>
      </c>
      <c r="O103" s="14">
        <v>5.5757575757575759E-3</v>
      </c>
      <c r="P103" s="14">
        <v>3.8787878787878787E-3</v>
      </c>
      <c r="Q103" s="14">
        <v>4.3583535108958835E-3</v>
      </c>
      <c r="R103" s="14">
        <v>6.7862336403296175E-3</v>
      </c>
      <c r="S103" s="14">
        <v>9.4316807738815001E-3</v>
      </c>
      <c r="T103" s="14">
        <v>6.0488749092668763E-3</v>
      </c>
      <c r="U103" s="14">
        <v>7.493352671017646E-3</v>
      </c>
      <c r="V103" s="14">
        <v>9.9393939393939389E-3</v>
      </c>
      <c r="W103" s="14">
        <v>3.8675368624607204E-3</v>
      </c>
      <c r="X103" s="14">
        <v>7.9307858687815425E-3</v>
      </c>
      <c r="Y103" s="14">
        <v>7.9575596816976128E-3</v>
      </c>
      <c r="Z103" s="14">
        <v>6.9879518072289157E-3</v>
      </c>
      <c r="AA103" s="14">
        <v>5.754015823543515E-3</v>
      </c>
      <c r="AB103" s="14">
        <v>6.2515027650877613E-3</v>
      </c>
      <c r="AC103" s="14">
        <v>7.9556412729026044E-3</v>
      </c>
      <c r="AD103" s="14">
        <v>7.473481195756991E-3</v>
      </c>
      <c r="AE103" s="14">
        <v>7.9403272377285856E-3</v>
      </c>
      <c r="AF103" s="14">
        <v>7.1925197794293931E-3</v>
      </c>
      <c r="AG103" s="14">
        <v>7.4287083632878026E-3</v>
      </c>
      <c r="AH103" s="14">
        <v>9.3592512598992088E-3</v>
      </c>
      <c r="AI103" s="14">
        <v>5.5328361799374549E-3</v>
      </c>
      <c r="AJ103" s="14">
        <v>8.4276426679508794E-3</v>
      </c>
      <c r="AK103" s="14">
        <v>8.6600914120760156E-3</v>
      </c>
      <c r="AL103" s="14">
        <v>9.4021215043394411E-3</v>
      </c>
      <c r="AM103" s="14">
        <v>7.6646706586826346E-3</v>
      </c>
      <c r="AN103" s="14">
        <v>6.9594432445404366E-3</v>
      </c>
      <c r="AO103" s="14">
        <v>7.4322704387437067E-3</v>
      </c>
      <c r="AP103" s="14">
        <v>7.659167065581618E-3</v>
      </c>
      <c r="AQ103" s="14">
        <v>1.1524609843937574E-2</v>
      </c>
      <c r="AR103" s="14">
        <v>1.0091302258529554E-2</v>
      </c>
      <c r="AS103" s="14">
        <v>9.1632505425608881E-3</v>
      </c>
      <c r="AT103" s="14">
        <v>8.8516746411483258E-3</v>
      </c>
      <c r="AU103" s="14">
        <v>6.4763732309906456E-3</v>
      </c>
      <c r="AV103" s="14">
        <v>6.2380038387715928E-3</v>
      </c>
      <c r="AW103" s="14">
        <v>7.1873502635361767E-3</v>
      </c>
      <c r="AX103" s="14">
        <v>8.6186258079961695E-3</v>
      </c>
      <c r="AY103" s="14">
        <v>1.0778443113772455E-2</v>
      </c>
      <c r="AZ103" s="14">
        <v>9.1346153846153851E-3</v>
      </c>
      <c r="BA103" s="14">
        <v>9.3637454981992801E-3</v>
      </c>
      <c r="BB103" s="14">
        <v>9.1500120394895253E-3</v>
      </c>
      <c r="BC103" s="14">
        <v>1.1300793459966338E-2</v>
      </c>
      <c r="BD103" s="14">
        <v>1.2033694344163659E-2</v>
      </c>
      <c r="BE103" s="14">
        <v>9.8605098605098612E-3</v>
      </c>
      <c r="BF103" s="14">
        <v>9.0974383528848457E-3</v>
      </c>
      <c r="BG103" s="14">
        <v>1.1776015380918048E-2</v>
      </c>
      <c r="BH103" s="14">
        <v>1.4381591562799617E-2</v>
      </c>
      <c r="BI103" s="14">
        <v>1.1569052783803326E-2</v>
      </c>
      <c r="BJ103" s="14">
        <v>1.0579466217840828E-2</v>
      </c>
      <c r="BK103" s="14">
        <v>9.1368117335898051E-3</v>
      </c>
      <c r="BL103" s="14">
        <v>1.1047070124879923E-2</v>
      </c>
      <c r="BM103" s="14">
        <v>6.2786766481526205E-3</v>
      </c>
      <c r="BN103" s="14">
        <v>9.5900263725725247E-3</v>
      </c>
      <c r="BO103" s="14">
        <v>1.1060351045924502E-2</v>
      </c>
      <c r="BP103" s="14">
        <v>1.1036468330134356E-2</v>
      </c>
      <c r="BQ103" s="14">
        <v>1.3484228268721405E-2</v>
      </c>
      <c r="BR103" s="14">
        <v>1.3455069678039404E-2</v>
      </c>
      <c r="BS103" s="14">
        <v>1.1036468330134356E-2</v>
      </c>
      <c r="BT103" s="14">
        <v>1.2783405692233478E-2</v>
      </c>
      <c r="BU103" s="14">
        <v>1.2265512265512266E-2</v>
      </c>
      <c r="BV103" s="14">
        <v>1.4482259232440261E-2</v>
      </c>
      <c r="BW103" s="14">
        <v>1.1767531219980788E-2</v>
      </c>
      <c r="BX103" s="14">
        <v>1.0843373493975903E-2</v>
      </c>
      <c r="BY103" s="14">
        <v>1.4189514189514189E-2</v>
      </c>
      <c r="BZ103" s="14">
        <v>1.1535688536409516E-2</v>
      </c>
      <c r="CA103" s="14">
        <v>1.1530146528945472E-2</v>
      </c>
      <c r="CB103" s="14">
        <v>1.3636363636363636E-2</v>
      </c>
      <c r="CC103" s="14">
        <v>1.2042389210019268E-2</v>
      </c>
      <c r="CD103" s="14">
        <v>1.2033694344163659E-2</v>
      </c>
      <c r="CE103" s="14">
        <v>1.5953589557650472E-2</v>
      </c>
      <c r="CF103" s="14">
        <v>1.0825114265095021E-2</v>
      </c>
      <c r="CG103" s="14">
        <v>1.5347721822541967E-2</v>
      </c>
      <c r="CH103" s="14">
        <v>1.5651336383337346E-2</v>
      </c>
      <c r="CI103" s="14">
        <v>1.5406836783822821E-2</v>
      </c>
      <c r="CJ103" s="14">
        <v>1.4026602176541718E-2</v>
      </c>
      <c r="CK103" s="14">
        <v>1.160541586073501E-2</v>
      </c>
      <c r="CL103" s="14">
        <v>1.56702025072324E-2</v>
      </c>
      <c r="CM103" s="14">
        <v>1.3243438478208525E-2</v>
      </c>
      <c r="CN103" s="14">
        <v>1.3989387361312108E-2</v>
      </c>
      <c r="CO103" s="14">
        <v>1.9927095990279465E-2</v>
      </c>
      <c r="CP103" s="14">
        <v>1.8927444794952682E-2</v>
      </c>
      <c r="CQ103" s="14">
        <v>1.9202722411278562E-2</v>
      </c>
      <c r="CR103" s="14">
        <v>1.6743508857073527E-2</v>
      </c>
      <c r="CS103" s="14">
        <v>1.8987341772151899E-2</v>
      </c>
      <c r="CT103" s="14">
        <v>1.9005847953216373E-2</v>
      </c>
      <c r="CU103" s="14">
        <v>1.8460043721156182E-2</v>
      </c>
      <c r="CV103" s="14">
        <v>2.2921238722262864E-2</v>
      </c>
      <c r="CW103" s="14">
        <v>1.9054689433308587E-2</v>
      </c>
      <c r="CX103" s="14">
        <v>2.1806853582554516E-2</v>
      </c>
      <c r="CY103" s="15"/>
    </row>
    <row r="104" spans="2:103" x14ac:dyDescent="0.2">
      <c r="B104" s="10">
        <v>96</v>
      </c>
      <c r="C104" s="14">
        <v>3.0881527231892197E-3</v>
      </c>
      <c r="D104" s="14">
        <v>4.2083114150447132E-3</v>
      </c>
      <c r="E104" s="14">
        <v>3.0511060259344014E-3</v>
      </c>
      <c r="F104" s="14">
        <v>5.3057099545224858E-3</v>
      </c>
      <c r="G104" s="14">
        <v>4.0000000000000001E-3</v>
      </c>
      <c r="H104" s="14">
        <v>5.1890289103039286E-3</v>
      </c>
      <c r="I104" s="14">
        <v>2.7100271002710027E-3</v>
      </c>
      <c r="J104" s="14">
        <v>6.6535239034006899E-3</v>
      </c>
      <c r="K104" s="14">
        <v>5.3645452328700315E-3</v>
      </c>
      <c r="L104" s="14">
        <v>5.3842388644150755E-3</v>
      </c>
      <c r="M104" s="14">
        <v>6.3600782778864967E-3</v>
      </c>
      <c r="N104" s="14">
        <v>7.2656817631387748E-3</v>
      </c>
      <c r="O104" s="14">
        <v>6.0606060606060606E-3</v>
      </c>
      <c r="P104" s="14">
        <v>6.5454545454545453E-3</v>
      </c>
      <c r="Q104" s="14">
        <v>6.0532687651331718E-3</v>
      </c>
      <c r="R104" s="14">
        <v>3.8778477944740671E-3</v>
      </c>
      <c r="S104" s="14">
        <v>6.2877871825876659E-3</v>
      </c>
      <c r="T104" s="14">
        <v>6.7747398983789018E-3</v>
      </c>
      <c r="U104" s="14">
        <v>7.7350737249214409E-3</v>
      </c>
      <c r="V104" s="14">
        <v>6.5454545454545453E-3</v>
      </c>
      <c r="W104" s="14">
        <v>5.5595842397872857E-3</v>
      </c>
      <c r="X104" s="14">
        <v>6.2484979572218213E-3</v>
      </c>
      <c r="Y104" s="14">
        <v>5.7873161321437185E-3</v>
      </c>
      <c r="Z104" s="14">
        <v>8.1927710843373493E-3</v>
      </c>
      <c r="AA104" s="14">
        <v>5.9937664828578277E-3</v>
      </c>
      <c r="AB104" s="14">
        <v>8.4154844914642937E-3</v>
      </c>
      <c r="AC104" s="14">
        <v>7.2324011571841852E-3</v>
      </c>
      <c r="AD104" s="14">
        <v>8.4378013500482161E-3</v>
      </c>
      <c r="AE104" s="14">
        <v>5.0529355149181903E-3</v>
      </c>
      <c r="AF104" s="14">
        <v>8.631023735315272E-3</v>
      </c>
      <c r="AG104" s="14">
        <v>5.2719865803977951E-3</v>
      </c>
      <c r="AH104" s="14">
        <v>7.199424046076314E-3</v>
      </c>
      <c r="AI104" s="14">
        <v>8.1789752225162379E-3</v>
      </c>
      <c r="AJ104" s="14">
        <v>6.501324343847821E-3</v>
      </c>
      <c r="AK104" s="14">
        <v>8.4195333172961268E-3</v>
      </c>
      <c r="AL104" s="14">
        <v>9.8842815814850528E-3</v>
      </c>
      <c r="AM104" s="14">
        <v>8.622754491017964E-3</v>
      </c>
      <c r="AN104" s="14">
        <v>6.9594432445404366E-3</v>
      </c>
      <c r="AO104" s="14">
        <v>8.631023735315272E-3</v>
      </c>
      <c r="AP104" s="14">
        <v>1.1249401627573001E-2</v>
      </c>
      <c r="AQ104" s="14">
        <v>9.1236494597839134E-3</v>
      </c>
      <c r="AR104" s="14">
        <v>8.649687650168188E-3</v>
      </c>
      <c r="AS104" s="14">
        <v>1.0610079575596816E-2</v>
      </c>
      <c r="AT104" s="14">
        <v>8.1339712918660281E-3</v>
      </c>
      <c r="AU104" s="14">
        <v>8.1554329575437758E-3</v>
      </c>
      <c r="AV104" s="14">
        <v>1.0076775431861805E-2</v>
      </c>
      <c r="AW104" s="14">
        <v>5.9894585529468138E-3</v>
      </c>
      <c r="AX104" s="14">
        <v>7.4215944457744791E-3</v>
      </c>
      <c r="AY104" s="14">
        <v>8.622754491017964E-3</v>
      </c>
      <c r="AZ104" s="14">
        <v>1.201923076923077E-2</v>
      </c>
      <c r="BA104" s="14">
        <v>9.3637454981992801E-3</v>
      </c>
      <c r="BB104" s="14">
        <v>7.9460630869251144E-3</v>
      </c>
      <c r="BC104" s="14">
        <v>8.8963693195479674E-3</v>
      </c>
      <c r="BD104" s="14">
        <v>7.9422382671480145E-3</v>
      </c>
      <c r="BE104" s="14">
        <v>1.1303511303511303E-2</v>
      </c>
      <c r="BF104" s="14">
        <v>9.5762508977735219E-3</v>
      </c>
      <c r="BG104" s="14">
        <v>1.0093727469358327E-2</v>
      </c>
      <c r="BH104" s="14">
        <v>1.4860977948226271E-2</v>
      </c>
      <c r="BI104" s="14">
        <v>9.1588334538443006E-3</v>
      </c>
      <c r="BJ104" s="14">
        <v>1.1541235874008175E-2</v>
      </c>
      <c r="BK104" s="14">
        <v>1.0098581389757152E-2</v>
      </c>
      <c r="BL104" s="14">
        <v>8.8856868395773298E-3</v>
      </c>
      <c r="BM104" s="14">
        <v>1.1591403042743299E-2</v>
      </c>
      <c r="BN104" s="14">
        <v>1.0549029009829777E-2</v>
      </c>
      <c r="BO104" s="14">
        <v>1.0098581389757152E-2</v>
      </c>
      <c r="BP104" s="14">
        <v>1.1516314779270634E-2</v>
      </c>
      <c r="BQ104" s="14">
        <v>1.1317120154105466E-2</v>
      </c>
      <c r="BR104" s="14">
        <v>1.22537241710716E-2</v>
      </c>
      <c r="BS104" s="14">
        <v>1.055662188099808E-2</v>
      </c>
      <c r="BT104" s="14">
        <v>1.2542209358417752E-2</v>
      </c>
      <c r="BU104" s="14">
        <v>1.0341510341510341E-2</v>
      </c>
      <c r="BV104" s="14">
        <v>1.2551291334781559E-2</v>
      </c>
      <c r="BW104" s="14">
        <v>8.8856868395773298E-3</v>
      </c>
      <c r="BX104" s="14">
        <v>1.3734939759036145E-2</v>
      </c>
      <c r="BY104" s="14">
        <v>1.6594516594516596E-2</v>
      </c>
      <c r="BZ104" s="14">
        <v>1.4900264359528959E-2</v>
      </c>
      <c r="CA104" s="14">
        <v>1.4172471775162144E-2</v>
      </c>
      <c r="CB104" s="14">
        <v>1.4114832535885167E-2</v>
      </c>
      <c r="CC104" s="14">
        <v>1.1560693641618497E-2</v>
      </c>
      <c r="CD104" s="14">
        <v>1.3237063778580024E-2</v>
      </c>
      <c r="CE104" s="14">
        <v>1.3536379018612521E-2</v>
      </c>
      <c r="CF104" s="14">
        <v>1.1306230454654799E-2</v>
      </c>
      <c r="CG104" s="14">
        <v>1.5107913669064749E-2</v>
      </c>
      <c r="CH104" s="14">
        <v>1.5651336383337346E-2</v>
      </c>
      <c r="CI104" s="14">
        <v>1.5406836783822821E-2</v>
      </c>
      <c r="CJ104" s="14">
        <v>1.5235792019347038E-2</v>
      </c>
      <c r="CK104" s="14">
        <v>1.5473887814313346E-2</v>
      </c>
      <c r="CL104" s="14">
        <v>1.3741562198649951E-2</v>
      </c>
      <c r="CM104" s="14">
        <v>1.4688177221285818E-2</v>
      </c>
      <c r="CN104" s="14">
        <v>1.5436565364206465E-2</v>
      </c>
      <c r="CO104" s="14">
        <v>1.9927095990279465E-2</v>
      </c>
      <c r="CP104" s="14">
        <v>1.5530211113807329E-2</v>
      </c>
      <c r="CQ104" s="14">
        <v>1.8230432668935342E-2</v>
      </c>
      <c r="CR104" s="14">
        <v>1.8199466148992961E-2</v>
      </c>
      <c r="CS104" s="14">
        <v>1.7526777020447908E-2</v>
      </c>
      <c r="CT104" s="14">
        <v>1.7543859649122806E-2</v>
      </c>
      <c r="CU104" s="14">
        <v>2.3075054651445229E-2</v>
      </c>
      <c r="CV104" s="14">
        <v>1.9751280175566936E-2</v>
      </c>
      <c r="CW104" s="14">
        <v>2.1034397426379609E-2</v>
      </c>
      <c r="CX104" s="14">
        <v>2.3104880581516097E-2</v>
      </c>
      <c r="CY104" s="15"/>
    </row>
    <row r="105" spans="2:103" x14ac:dyDescent="0.2">
      <c r="B105" s="16">
        <v>97</v>
      </c>
      <c r="C105" s="14">
        <v>2.2459292532285235E-3</v>
      </c>
      <c r="D105" s="14">
        <v>4.2083114150447132E-3</v>
      </c>
      <c r="E105" s="14">
        <v>4.0681413679125346E-3</v>
      </c>
      <c r="F105" s="14">
        <v>3.2844871147043962E-3</v>
      </c>
      <c r="G105" s="14">
        <v>3.5000000000000001E-3</v>
      </c>
      <c r="H105" s="14">
        <v>5.4361255250803065E-3</v>
      </c>
      <c r="I105" s="14">
        <v>3.9418576003941858E-3</v>
      </c>
      <c r="J105" s="14">
        <v>5.9142434696895022E-3</v>
      </c>
      <c r="K105" s="14">
        <v>2.6822726164350157E-3</v>
      </c>
      <c r="L105" s="14">
        <v>4.1605482134116495E-3</v>
      </c>
      <c r="M105" s="14">
        <v>7.5831702544031307E-3</v>
      </c>
      <c r="N105" s="14">
        <v>4.3594090578832649E-3</v>
      </c>
      <c r="O105" s="14">
        <v>6.0606060606060606E-3</v>
      </c>
      <c r="P105" s="14">
        <v>8.4848484848484857E-3</v>
      </c>
      <c r="Q105" s="14">
        <v>6.7796610169491523E-3</v>
      </c>
      <c r="R105" s="14">
        <v>9.2098885118759091E-3</v>
      </c>
      <c r="S105" s="14">
        <v>5.8041112454655383E-3</v>
      </c>
      <c r="T105" s="14">
        <v>6.0488749092668763E-3</v>
      </c>
      <c r="U105" s="14">
        <v>7.7350737249214409E-3</v>
      </c>
      <c r="V105" s="14">
        <v>6.0606060606060606E-3</v>
      </c>
      <c r="W105" s="14">
        <v>8.9436789944404155E-3</v>
      </c>
      <c r="X105" s="14">
        <v>6.0081711127132897E-3</v>
      </c>
      <c r="Y105" s="14">
        <v>7.2341451651796477E-3</v>
      </c>
      <c r="Z105" s="14">
        <v>1.108433734939759E-2</v>
      </c>
      <c r="AA105" s="14">
        <v>6.9527691201150803E-3</v>
      </c>
      <c r="AB105" s="14">
        <v>8.1750420774224578E-3</v>
      </c>
      <c r="AC105" s="14">
        <v>6.0270009643201543E-3</v>
      </c>
      <c r="AD105" s="14">
        <v>8.6788813886210219E-3</v>
      </c>
      <c r="AE105" s="14">
        <v>5.7747834456207889E-3</v>
      </c>
      <c r="AF105" s="14">
        <v>9.3502757132582111E-3</v>
      </c>
      <c r="AG105" s="14">
        <v>7.6683441169422481E-3</v>
      </c>
      <c r="AH105" s="14">
        <v>8.3993280537556989E-3</v>
      </c>
      <c r="AI105" s="14">
        <v>8.1789752225162379E-3</v>
      </c>
      <c r="AJ105" s="14">
        <v>7.9460630869251144E-3</v>
      </c>
      <c r="AK105" s="14">
        <v>7.4573009381765695E-3</v>
      </c>
      <c r="AL105" s="14">
        <v>7.473481195756991E-3</v>
      </c>
      <c r="AM105" s="14">
        <v>7.9041916167664674E-3</v>
      </c>
      <c r="AN105" s="14">
        <v>9.1192704583633304E-3</v>
      </c>
      <c r="AO105" s="14">
        <v>4.5552625269719487E-3</v>
      </c>
      <c r="AP105" s="14">
        <v>7.659167065581618E-3</v>
      </c>
      <c r="AQ105" s="14">
        <v>8.8835534213685466E-3</v>
      </c>
      <c r="AR105" s="14">
        <v>1.1052378664103796E-2</v>
      </c>
      <c r="AS105" s="14">
        <v>8.4398360260429222E-3</v>
      </c>
      <c r="AT105" s="14">
        <v>9.3301435406698569E-3</v>
      </c>
      <c r="AU105" s="14">
        <v>7.4358359318781484E-3</v>
      </c>
      <c r="AV105" s="14">
        <v>1.0316698656429943E-2</v>
      </c>
      <c r="AW105" s="14">
        <v>1.0541447053186392E-2</v>
      </c>
      <c r="AX105" s="14">
        <v>7.4215944457744791E-3</v>
      </c>
      <c r="AY105" s="14">
        <v>1.029940119760479E-2</v>
      </c>
      <c r="AZ105" s="14">
        <v>1.0336538461538461E-2</v>
      </c>
      <c r="BA105" s="14">
        <v>7.2028811524609843E-3</v>
      </c>
      <c r="BB105" s="14">
        <v>7.4644835058993502E-3</v>
      </c>
      <c r="BC105" s="14">
        <v>1.0819908631882664E-2</v>
      </c>
      <c r="BD105" s="14">
        <v>8.4235860409145602E-3</v>
      </c>
      <c r="BE105" s="14">
        <v>9.3795093795093799E-3</v>
      </c>
      <c r="BF105" s="14">
        <v>1.1491501077328227E-2</v>
      </c>
      <c r="BG105" s="14">
        <v>8.171112713290074E-3</v>
      </c>
      <c r="BH105" s="14">
        <v>1.0067114093959731E-2</v>
      </c>
      <c r="BI105" s="14">
        <v>9.3998553868402026E-3</v>
      </c>
      <c r="BJ105" s="14">
        <v>1.033902380379899E-2</v>
      </c>
      <c r="BK105" s="14">
        <v>9.1368117335898051E-3</v>
      </c>
      <c r="BL105" s="14">
        <v>1.4889529298751201E-2</v>
      </c>
      <c r="BM105" s="14">
        <v>1.207437816952427E-2</v>
      </c>
      <c r="BN105" s="14">
        <v>8.631023735315272E-3</v>
      </c>
      <c r="BO105" s="14">
        <v>8.8963693195479674E-3</v>
      </c>
      <c r="BP105" s="14">
        <v>1.0796545105566218E-2</v>
      </c>
      <c r="BQ105" s="14">
        <v>1.276185889718276E-2</v>
      </c>
      <c r="BR105" s="14">
        <v>1.2013455069678039E-2</v>
      </c>
      <c r="BS105" s="14">
        <v>1.0316698656429943E-2</v>
      </c>
      <c r="BT105" s="14">
        <v>1.1095031355523395E-2</v>
      </c>
      <c r="BU105" s="14">
        <v>1.0822510822510822E-2</v>
      </c>
      <c r="BV105" s="14">
        <v>1.3758146270818247E-2</v>
      </c>
      <c r="BW105" s="14">
        <v>1.3448607108549471E-2</v>
      </c>
      <c r="BX105" s="14">
        <v>1.1566265060240964E-2</v>
      </c>
      <c r="BY105" s="14">
        <v>1.1303511303511303E-2</v>
      </c>
      <c r="BZ105" s="14">
        <v>1.2256669069935111E-2</v>
      </c>
      <c r="CA105" s="14">
        <v>1.2971414845063657E-2</v>
      </c>
      <c r="CB105" s="14">
        <v>1.3397129186602871E-2</v>
      </c>
      <c r="CC105" s="14">
        <v>1.348747591522158E-2</v>
      </c>
      <c r="CD105" s="14">
        <v>1.0108303249097473E-2</v>
      </c>
      <c r="CE105" s="14">
        <v>1.1119168479574571E-2</v>
      </c>
      <c r="CF105" s="14">
        <v>1.467404378157325E-2</v>
      </c>
      <c r="CG105" s="14">
        <v>1.2709832134292566E-2</v>
      </c>
      <c r="CH105" s="14">
        <v>1.5169756802311581E-2</v>
      </c>
      <c r="CI105" s="14">
        <v>1.4925373134328358E-2</v>
      </c>
      <c r="CJ105" s="14">
        <v>1.2575574365175332E-2</v>
      </c>
      <c r="CK105" s="14">
        <v>1.3056092843326886E-2</v>
      </c>
      <c r="CL105" s="14">
        <v>1.446480231436837E-2</v>
      </c>
      <c r="CM105" s="14">
        <v>1.7096075126414641E-2</v>
      </c>
      <c r="CN105" s="14">
        <v>1.4230583695127834E-2</v>
      </c>
      <c r="CO105" s="14">
        <v>1.7739975698663427E-2</v>
      </c>
      <c r="CP105" s="14">
        <v>1.3588934724581413E-2</v>
      </c>
      <c r="CQ105" s="14">
        <v>1.5799708313077296E-2</v>
      </c>
      <c r="CR105" s="14">
        <v>1.7471487503033244E-2</v>
      </c>
      <c r="CS105" s="14">
        <v>1.8500486854917234E-2</v>
      </c>
      <c r="CT105" s="14">
        <v>2.0711500974658868E-2</v>
      </c>
      <c r="CU105" s="14">
        <v>2.23463687150838E-2</v>
      </c>
      <c r="CV105" s="14">
        <v>2.5847354303828333E-2</v>
      </c>
      <c r="CW105" s="14">
        <v>2.4003959415986143E-2</v>
      </c>
      <c r="CX105" s="14">
        <v>2.6739356178608516E-2</v>
      </c>
      <c r="CY105" s="15"/>
    </row>
    <row r="106" spans="2:103" x14ac:dyDescent="0.2">
      <c r="B106" s="10">
        <v>98</v>
      </c>
      <c r="C106" s="14">
        <v>3.368893879842785E-3</v>
      </c>
      <c r="D106" s="14">
        <v>4.4713308784850078E-3</v>
      </c>
      <c r="E106" s="14">
        <v>4.0681413679125346E-3</v>
      </c>
      <c r="F106" s="14">
        <v>3.2844871147043962E-3</v>
      </c>
      <c r="G106" s="14">
        <v>3.7499999999999999E-3</v>
      </c>
      <c r="H106" s="14">
        <v>3.2122559920929085E-3</v>
      </c>
      <c r="I106" s="14">
        <v>4.434589800443459E-3</v>
      </c>
      <c r="J106" s="14">
        <v>3.4499753573188764E-3</v>
      </c>
      <c r="K106" s="14">
        <v>4.6330163374786642E-3</v>
      </c>
      <c r="L106" s="14">
        <v>6.6079295154185024E-3</v>
      </c>
      <c r="M106" s="14">
        <v>5.6262230919765163E-3</v>
      </c>
      <c r="N106" s="14">
        <v>4.8437878420925159E-3</v>
      </c>
      <c r="O106" s="14">
        <v>4.6060606060606057E-3</v>
      </c>
      <c r="P106" s="14">
        <v>5.0909090909090913E-3</v>
      </c>
      <c r="Q106" s="14">
        <v>5.8111380145278446E-3</v>
      </c>
      <c r="R106" s="14">
        <v>3.6354823073194379E-3</v>
      </c>
      <c r="S106" s="14">
        <v>7.0133010882708589E-3</v>
      </c>
      <c r="T106" s="14">
        <v>5.564964916525526E-3</v>
      </c>
      <c r="U106" s="14">
        <v>5.5595842397872857E-3</v>
      </c>
      <c r="V106" s="14">
        <v>7.7575757575757574E-3</v>
      </c>
      <c r="W106" s="14">
        <v>6.5264684554024654E-3</v>
      </c>
      <c r="X106" s="14">
        <v>7.6904590242730109E-3</v>
      </c>
      <c r="Y106" s="14">
        <v>7.9575596816976128E-3</v>
      </c>
      <c r="Z106" s="14">
        <v>7.2289156626506026E-3</v>
      </c>
      <c r="AA106" s="14">
        <v>7.911771757372333E-3</v>
      </c>
      <c r="AB106" s="14">
        <v>6.4919451791295981E-3</v>
      </c>
      <c r="AC106" s="14">
        <v>7.473481195756991E-3</v>
      </c>
      <c r="AD106" s="14">
        <v>7.7145612343297977E-3</v>
      </c>
      <c r="AE106" s="14">
        <v>8.1809432146294509E-3</v>
      </c>
      <c r="AF106" s="14">
        <v>6.9527691201150803E-3</v>
      </c>
      <c r="AG106" s="14">
        <v>6.9494368559789117E-3</v>
      </c>
      <c r="AH106" s="14">
        <v>7.9193664506839456E-3</v>
      </c>
      <c r="AI106" s="14">
        <v>6.2545104642771233E-3</v>
      </c>
      <c r="AJ106" s="14">
        <v>9.8723814110281728E-3</v>
      </c>
      <c r="AK106" s="14">
        <v>9.6223237911955729E-3</v>
      </c>
      <c r="AL106" s="14">
        <v>7.7145612343297977E-3</v>
      </c>
      <c r="AM106" s="14">
        <v>9.5808383233532933E-3</v>
      </c>
      <c r="AN106" s="14">
        <v>7.9193664506839456E-3</v>
      </c>
      <c r="AO106" s="14">
        <v>4.7950131862862623E-3</v>
      </c>
      <c r="AP106" s="14">
        <v>6.9411201531833413E-3</v>
      </c>
      <c r="AQ106" s="14">
        <v>7.9231692677070829E-3</v>
      </c>
      <c r="AR106" s="14">
        <v>5.2859202306583374E-3</v>
      </c>
      <c r="AS106" s="14">
        <v>7.4752833373523024E-3</v>
      </c>
      <c r="AT106" s="14">
        <v>7.4162679425837322E-3</v>
      </c>
      <c r="AU106" s="14">
        <v>8.8750299832094023E-3</v>
      </c>
      <c r="AV106" s="14">
        <v>9.8368522072936667E-3</v>
      </c>
      <c r="AW106" s="14">
        <v>8.8643986583612847E-3</v>
      </c>
      <c r="AX106" s="14">
        <v>9.3368446253291829E-3</v>
      </c>
      <c r="AY106" s="14">
        <v>9.1017964071856295E-3</v>
      </c>
      <c r="AZ106" s="14">
        <v>1.0817307692307692E-2</v>
      </c>
      <c r="BA106" s="14">
        <v>9.3637454981992801E-3</v>
      </c>
      <c r="BB106" s="14">
        <v>9.1500120394895253E-3</v>
      </c>
      <c r="BC106" s="14">
        <v>9.6176965616734788E-3</v>
      </c>
      <c r="BD106" s="14">
        <v>1.0108303249097473E-2</v>
      </c>
      <c r="BE106" s="14">
        <v>1.1303511303511303E-2</v>
      </c>
      <c r="BF106" s="14">
        <v>8.8580320804405067E-3</v>
      </c>
      <c r="BG106" s="14">
        <v>1.1055034847392453E-2</v>
      </c>
      <c r="BH106" s="14">
        <v>9.3480345158197514E-3</v>
      </c>
      <c r="BI106" s="14">
        <v>9.6408773198361046E-3</v>
      </c>
      <c r="BJ106" s="14">
        <v>1.1300793459966338E-2</v>
      </c>
      <c r="BK106" s="14">
        <v>1.0098581389757152E-2</v>
      </c>
      <c r="BL106" s="14">
        <v>1.0806916426512969E-2</v>
      </c>
      <c r="BM106" s="14">
        <v>8.6935522820574748E-3</v>
      </c>
      <c r="BN106" s="14">
        <v>9.5900263725725247E-3</v>
      </c>
      <c r="BO106" s="14">
        <v>7.4537148352969464E-3</v>
      </c>
      <c r="BP106" s="14">
        <v>1.1036468330134356E-2</v>
      </c>
      <c r="BQ106" s="14">
        <v>1.0835540573079701E-2</v>
      </c>
      <c r="BR106" s="14">
        <v>9.6107640557424323E-3</v>
      </c>
      <c r="BS106" s="14">
        <v>1.2955854126679463E-2</v>
      </c>
      <c r="BT106" s="14">
        <v>1.2059816690786301E-2</v>
      </c>
      <c r="BU106" s="14">
        <v>7.4555074555074556E-3</v>
      </c>
      <c r="BV106" s="14">
        <v>1.2309920347574221E-2</v>
      </c>
      <c r="BW106" s="14">
        <v>1.0806916426512969E-2</v>
      </c>
      <c r="BX106" s="14">
        <v>1.2048192771084338E-2</v>
      </c>
      <c r="BY106" s="14">
        <v>1.2746512746512747E-2</v>
      </c>
      <c r="BZ106" s="14">
        <v>1.3217976447969237E-2</v>
      </c>
      <c r="CA106" s="14">
        <v>1.2731203459043959E-2</v>
      </c>
      <c r="CB106" s="14">
        <v>1.0287081339712919E-2</v>
      </c>
      <c r="CC106" s="14">
        <v>1.5414258188824663E-2</v>
      </c>
      <c r="CD106" s="14">
        <v>1.9494584837545126E-2</v>
      </c>
      <c r="CE106" s="14">
        <v>1.1119168479574571E-2</v>
      </c>
      <c r="CF106" s="14">
        <v>1.4914601876353139E-2</v>
      </c>
      <c r="CG106" s="14">
        <v>1.3669064748201438E-2</v>
      </c>
      <c r="CH106" s="14">
        <v>1.0594750782566819E-2</v>
      </c>
      <c r="CI106" s="14">
        <v>1.2518054886856042E-2</v>
      </c>
      <c r="CJ106" s="14">
        <v>1.475211608222491E-2</v>
      </c>
      <c r="CK106" s="14">
        <v>1.5715667311411993E-2</v>
      </c>
      <c r="CL106" s="14">
        <v>1.4705882352941176E-2</v>
      </c>
      <c r="CM106" s="14">
        <v>1.6373705754875994E-2</v>
      </c>
      <c r="CN106" s="14">
        <v>1.8330921369995177E-2</v>
      </c>
      <c r="CO106" s="14">
        <v>1.8469015795868772E-2</v>
      </c>
      <c r="CP106" s="14">
        <v>1.9655423440912399E-2</v>
      </c>
      <c r="CQ106" s="14">
        <v>1.4827418570734078E-2</v>
      </c>
      <c r="CR106" s="14">
        <v>2.2567338024751273E-2</v>
      </c>
      <c r="CS106" s="14">
        <v>2.0691333982473224E-2</v>
      </c>
      <c r="CT106" s="14">
        <v>2.1929824561403508E-2</v>
      </c>
      <c r="CU106" s="14">
        <v>2.0646101530240466E-2</v>
      </c>
      <c r="CV106" s="14">
        <v>2.2433552792001949E-2</v>
      </c>
      <c r="CW106" s="14">
        <v>2.5241276911655532E-2</v>
      </c>
      <c r="CX106" s="14">
        <v>2.9075804776739357E-2</v>
      </c>
      <c r="CY106" s="15"/>
    </row>
    <row r="107" spans="2:103" x14ac:dyDescent="0.2">
      <c r="B107" s="10">
        <v>99</v>
      </c>
      <c r="C107" s="14">
        <v>3.0881527231892197E-3</v>
      </c>
      <c r="D107" s="14">
        <v>4.7343503419253023E-3</v>
      </c>
      <c r="E107" s="14">
        <v>4.0681413679125346E-3</v>
      </c>
      <c r="F107" s="14">
        <v>3.7897928246589186E-3</v>
      </c>
      <c r="G107" s="14">
        <v>2.7499999999999998E-3</v>
      </c>
      <c r="H107" s="14">
        <v>4.200642451198419E-3</v>
      </c>
      <c r="I107" s="14">
        <v>5.1736881005173688E-3</v>
      </c>
      <c r="J107" s="14">
        <v>4.9285362247412515E-3</v>
      </c>
      <c r="K107" s="14">
        <v>4.8768593026091199E-3</v>
      </c>
      <c r="L107" s="14">
        <v>6.8526676456191872E-3</v>
      </c>
      <c r="M107" s="14">
        <v>5.6262230919765163E-3</v>
      </c>
      <c r="N107" s="14">
        <v>3.8750302736740129E-3</v>
      </c>
      <c r="O107" s="14">
        <v>6.0606060606060606E-3</v>
      </c>
      <c r="P107" s="14">
        <v>5.5757575757575759E-3</v>
      </c>
      <c r="Q107" s="14">
        <v>6.2953995157384989E-3</v>
      </c>
      <c r="R107" s="14">
        <v>4.6049442559379546E-3</v>
      </c>
      <c r="S107" s="14">
        <v>6.0459492140266021E-3</v>
      </c>
      <c r="T107" s="14">
        <v>7.2586498911202512E-3</v>
      </c>
      <c r="U107" s="14">
        <v>4.3509789702683103E-3</v>
      </c>
      <c r="V107" s="14">
        <v>5.3333333333333332E-3</v>
      </c>
      <c r="W107" s="14">
        <v>4.3509789702683103E-3</v>
      </c>
      <c r="X107" s="14">
        <v>7.4501321797644793E-3</v>
      </c>
      <c r="Y107" s="14">
        <v>7.716421509524958E-3</v>
      </c>
      <c r="Z107" s="14">
        <v>6.7469879518072288E-3</v>
      </c>
      <c r="AA107" s="14">
        <v>6.7130184608007676E-3</v>
      </c>
      <c r="AB107" s="14">
        <v>5.7706179370040876E-3</v>
      </c>
      <c r="AC107" s="14">
        <v>6.7502410800385727E-3</v>
      </c>
      <c r="AD107" s="14">
        <v>6.2680810028929602E-3</v>
      </c>
      <c r="AE107" s="14">
        <v>6.7372473532242537E-3</v>
      </c>
      <c r="AF107" s="14">
        <v>7.4322704387437067E-3</v>
      </c>
      <c r="AG107" s="14">
        <v>5.2719865803977951E-3</v>
      </c>
      <c r="AH107" s="14">
        <v>5.9995200383969284E-3</v>
      </c>
      <c r="AI107" s="14">
        <v>8.1789752225162379E-3</v>
      </c>
      <c r="AJ107" s="14">
        <v>8.1868528774379969E-3</v>
      </c>
      <c r="AK107" s="14">
        <v>6.9761847486167908E-3</v>
      </c>
      <c r="AL107" s="14">
        <v>8.1967213114754103E-3</v>
      </c>
      <c r="AM107" s="14">
        <v>5.2694610778443113E-3</v>
      </c>
      <c r="AN107" s="14">
        <v>5.5195584353251743E-3</v>
      </c>
      <c r="AO107" s="14">
        <v>5.2745145049148887E-3</v>
      </c>
      <c r="AP107" s="14">
        <v>7.8985160363810435E-3</v>
      </c>
      <c r="AQ107" s="14">
        <v>5.7623049219687871E-3</v>
      </c>
      <c r="AR107" s="14">
        <v>7.448342143200384E-3</v>
      </c>
      <c r="AS107" s="14">
        <v>6.5107306486616836E-3</v>
      </c>
      <c r="AT107" s="14">
        <v>9.0909090909090905E-3</v>
      </c>
      <c r="AU107" s="14">
        <v>8.6351643079875268E-3</v>
      </c>
      <c r="AV107" s="14">
        <v>8.6372360844529754E-3</v>
      </c>
      <c r="AW107" s="14">
        <v>7.4269286056540488E-3</v>
      </c>
      <c r="AX107" s="14">
        <v>8.3792195355518323E-3</v>
      </c>
      <c r="AY107" s="14">
        <v>8.3832335329341312E-3</v>
      </c>
      <c r="AZ107" s="14">
        <v>7.9326923076923073E-3</v>
      </c>
      <c r="BA107" s="14">
        <v>6.2424969987995198E-3</v>
      </c>
      <c r="BB107" s="14">
        <v>1.0835540573079701E-2</v>
      </c>
      <c r="BC107" s="14">
        <v>8.1750420774224578E-3</v>
      </c>
      <c r="BD107" s="14">
        <v>6.9795427196149215E-3</v>
      </c>
      <c r="BE107" s="14">
        <v>1.2506012506012507E-2</v>
      </c>
      <c r="BF107" s="14">
        <v>9.0974383528848457E-3</v>
      </c>
      <c r="BG107" s="14">
        <v>8.171112713290074E-3</v>
      </c>
      <c r="BH107" s="14">
        <v>1.0067114093959731E-2</v>
      </c>
      <c r="BI107" s="14">
        <v>4.8204386599180523E-3</v>
      </c>
      <c r="BJ107" s="14">
        <v>8.6559269055061314E-3</v>
      </c>
      <c r="BK107" s="14">
        <v>1.0819908631882664E-2</v>
      </c>
      <c r="BL107" s="14">
        <v>1.0086455331412104E-2</v>
      </c>
      <c r="BM107" s="14">
        <v>9.4180149722289299E-3</v>
      </c>
      <c r="BN107" s="14">
        <v>7.911771757372333E-3</v>
      </c>
      <c r="BO107" s="14">
        <v>1.2022120702091849E-2</v>
      </c>
      <c r="BP107" s="14">
        <v>1.4155470249520154E-2</v>
      </c>
      <c r="BQ107" s="14">
        <v>1.0353960992053936E-2</v>
      </c>
      <c r="BR107" s="14">
        <v>1.1532916866890917E-2</v>
      </c>
      <c r="BS107" s="14">
        <v>1.1516314779270634E-2</v>
      </c>
      <c r="BT107" s="14">
        <v>1.0371442354076218E-2</v>
      </c>
      <c r="BU107" s="14">
        <v>1.0582010582010581E-2</v>
      </c>
      <c r="BV107" s="14">
        <v>1.2551291334781559E-2</v>
      </c>
      <c r="BW107" s="14">
        <v>1.3688760806916427E-2</v>
      </c>
      <c r="BX107" s="14">
        <v>1.2771084337349397E-2</v>
      </c>
      <c r="BY107" s="14">
        <v>1.1303511303511303E-2</v>
      </c>
      <c r="BZ107" s="14">
        <v>1.2016342225426579E-2</v>
      </c>
      <c r="CA107" s="14">
        <v>1.0809512370886379E-2</v>
      </c>
      <c r="CB107" s="14">
        <v>1.3157894736842105E-2</v>
      </c>
      <c r="CC107" s="14">
        <v>1.1319845857418112E-2</v>
      </c>
      <c r="CD107" s="14">
        <v>1.3718411552346571E-2</v>
      </c>
      <c r="CE107" s="14">
        <v>1.0394005317863187E-2</v>
      </c>
      <c r="CF107" s="14">
        <v>1.5876834255472698E-2</v>
      </c>
      <c r="CG107" s="14">
        <v>1.342925659472422E-2</v>
      </c>
      <c r="CH107" s="14">
        <v>1.396580784974717E-2</v>
      </c>
      <c r="CI107" s="14">
        <v>1.37217140105922E-2</v>
      </c>
      <c r="CJ107" s="14">
        <v>1.3784764207980653E-2</v>
      </c>
      <c r="CK107" s="14">
        <v>1.52321083172147E-2</v>
      </c>
      <c r="CL107" s="14">
        <v>1.446480231436837E-2</v>
      </c>
      <c r="CM107" s="14">
        <v>1.8059234288466168E-2</v>
      </c>
      <c r="CN107" s="14">
        <v>1.4471780028943559E-2</v>
      </c>
      <c r="CO107" s="14">
        <v>1.9441069258809233E-2</v>
      </c>
      <c r="CP107" s="14">
        <v>2.0383402086872119E-2</v>
      </c>
      <c r="CQ107" s="14">
        <v>2.0175012153621778E-2</v>
      </c>
      <c r="CR107" s="14">
        <v>2.0140742538218879E-2</v>
      </c>
      <c r="CS107" s="14">
        <v>2.653359298928919E-2</v>
      </c>
      <c r="CT107" s="14">
        <v>1.9980506822612085E-2</v>
      </c>
      <c r="CU107" s="14">
        <v>2.5989798396890942E-2</v>
      </c>
      <c r="CV107" s="14">
        <v>2.9504998780785174E-2</v>
      </c>
      <c r="CW107" s="14">
        <v>2.7468448403860431E-2</v>
      </c>
      <c r="CX107" s="14">
        <v>3.4008307372793353E-2</v>
      </c>
      <c r="CY107" s="15"/>
    </row>
    <row r="108" spans="2:103" x14ac:dyDescent="0.2">
      <c r="B108" s="16">
        <v>100</v>
      </c>
      <c r="C108" s="14">
        <v>4.2111173498034808E-3</v>
      </c>
      <c r="D108" s="14">
        <v>4.9973698053655969E-3</v>
      </c>
      <c r="E108" s="14">
        <v>5.5936943808797355E-3</v>
      </c>
      <c r="F108" s="14">
        <v>4.295098534613441E-3</v>
      </c>
      <c r="G108" s="14">
        <v>3.2499999999999999E-3</v>
      </c>
      <c r="H108" s="14">
        <v>5.9303187546330613E-3</v>
      </c>
      <c r="I108" s="14">
        <v>4.1882237004188224E-3</v>
      </c>
      <c r="J108" s="14">
        <v>3.2035485460818135E-3</v>
      </c>
      <c r="K108" s="14">
        <v>4.3891733723482075E-3</v>
      </c>
      <c r="L108" s="14">
        <v>3.1815956926089083E-3</v>
      </c>
      <c r="M108" s="14">
        <v>3.1800391389432484E-3</v>
      </c>
      <c r="N108" s="14">
        <v>4.3594090578832649E-3</v>
      </c>
      <c r="O108" s="14">
        <v>3.8787878787878787E-3</v>
      </c>
      <c r="P108" s="14">
        <v>4.3636363636363638E-3</v>
      </c>
      <c r="Q108" s="14">
        <v>5.8111380145278446E-3</v>
      </c>
      <c r="R108" s="14">
        <v>6.0591371788657295E-3</v>
      </c>
      <c r="S108" s="14">
        <v>4.1112454655380893E-3</v>
      </c>
      <c r="T108" s="14">
        <v>3.8712799419308008E-3</v>
      </c>
      <c r="U108" s="14">
        <v>4.5927000241721052E-3</v>
      </c>
      <c r="V108" s="14">
        <v>4.8484848484848485E-3</v>
      </c>
      <c r="W108" s="14">
        <v>6.2847474014986705E-3</v>
      </c>
      <c r="X108" s="14">
        <v>6.4888248017303529E-3</v>
      </c>
      <c r="Y108" s="14">
        <v>4.581625271280444E-3</v>
      </c>
      <c r="Z108" s="14">
        <v>5.7831325301204821E-3</v>
      </c>
      <c r="AA108" s="14">
        <v>7.4322704387437067E-3</v>
      </c>
      <c r="AB108" s="14">
        <v>6.0110603510459245E-3</v>
      </c>
      <c r="AC108" s="14">
        <v>4.5805207328833177E-3</v>
      </c>
      <c r="AD108" s="14">
        <v>3.8572806171648989E-3</v>
      </c>
      <c r="AE108" s="14">
        <v>7.6997112608277194E-3</v>
      </c>
      <c r="AF108" s="14">
        <v>4.5552625269719487E-3</v>
      </c>
      <c r="AG108" s="14">
        <v>5.2719865803977951E-3</v>
      </c>
      <c r="AH108" s="14">
        <v>6.7194624430045599E-3</v>
      </c>
      <c r="AI108" s="14">
        <v>4.5706038008178976E-3</v>
      </c>
      <c r="AJ108" s="14">
        <v>6.019744762822056E-3</v>
      </c>
      <c r="AK108" s="14">
        <v>6.9761847486167908E-3</v>
      </c>
      <c r="AL108" s="14">
        <v>6.0270009643201543E-3</v>
      </c>
      <c r="AM108" s="14">
        <v>6.4670658682634734E-3</v>
      </c>
      <c r="AN108" s="14">
        <v>7.9193664506839456E-3</v>
      </c>
      <c r="AO108" s="14">
        <v>5.9937664828578277E-3</v>
      </c>
      <c r="AP108" s="14">
        <v>5.2656773575873624E-3</v>
      </c>
      <c r="AQ108" s="14">
        <v>5.2821128451380553E-3</v>
      </c>
      <c r="AR108" s="14">
        <v>6.2469966362325808E-3</v>
      </c>
      <c r="AS108" s="14">
        <v>4.8227634434530988E-3</v>
      </c>
      <c r="AT108" s="14">
        <v>4.5454545454545452E-3</v>
      </c>
      <c r="AU108" s="14">
        <v>9.8344926840969061E-3</v>
      </c>
      <c r="AV108" s="14">
        <v>5.5182341650671781E-3</v>
      </c>
      <c r="AW108" s="14">
        <v>6.4686152371825588E-3</v>
      </c>
      <c r="AX108" s="14">
        <v>7.182188173330141E-3</v>
      </c>
      <c r="AY108" s="14">
        <v>8.1437125748503002E-3</v>
      </c>
      <c r="AZ108" s="14">
        <v>5.0480769230769234E-3</v>
      </c>
      <c r="BA108" s="14">
        <v>6.7226890756302525E-3</v>
      </c>
      <c r="BB108" s="14">
        <v>7.2236937153864677E-3</v>
      </c>
      <c r="BC108" s="14">
        <v>7.2132724212551095E-3</v>
      </c>
      <c r="BD108" s="14">
        <v>8.1829121540312882E-3</v>
      </c>
      <c r="BE108" s="14">
        <v>6.2530062530062533E-3</v>
      </c>
      <c r="BF108" s="14">
        <v>4.7881254488867609E-3</v>
      </c>
      <c r="BG108" s="14">
        <v>7.2098053352559477E-3</v>
      </c>
      <c r="BH108" s="14">
        <v>5.2732502396931925E-3</v>
      </c>
      <c r="BI108" s="14">
        <v>7.2306579898770785E-3</v>
      </c>
      <c r="BJ108" s="14">
        <v>6.2515027650877613E-3</v>
      </c>
      <c r="BK108" s="14">
        <v>5.0492906948785762E-3</v>
      </c>
      <c r="BL108" s="14">
        <v>9.3659942363112387E-3</v>
      </c>
      <c r="BM108" s="14">
        <v>9.6595025356194155E-3</v>
      </c>
      <c r="BN108" s="14">
        <v>7.1925197794293931E-3</v>
      </c>
      <c r="BO108" s="14">
        <v>8.4154844914642937E-3</v>
      </c>
      <c r="BP108" s="14">
        <v>7.1976967370441462E-3</v>
      </c>
      <c r="BQ108" s="14">
        <v>8.1868528774379969E-3</v>
      </c>
      <c r="BR108" s="14">
        <v>6.9678039404132627E-3</v>
      </c>
      <c r="BS108" s="14">
        <v>1.1036468330134356E-2</v>
      </c>
      <c r="BT108" s="14">
        <v>1.0371442354076218E-2</v>
      </c>
      <c r="BU108" s="14">
        <v>8.8985088985088986E-3</v>
      </c>
      <c r="BV108" s="14">
        <v>1.0620323437122858E-2</v>
      </c>
      <c r="BW108" s="14">
        <v>1.1287223823246878E-2</v>
      </c>
      <c r="BX108" s="14">
        <v>1.0843373493975903E-2</v>
      </c>
      <c r="BY108" s="14">
        <v>9.8605098605098612E-3</v>
      </c>
      <c r="BZ108" s="14">
        <v>1.1535688536409516E-2</v>
      </c>
      <c r="CA108" s="14">
        <v>1.2250780687004564E-2</v>
      </c>
      <c r="CB108" s="14">
        <v>9.3301435406698569E-3</v>
      </c>
      <c r="CC108" s="14">
        <v>1.2524084778420038E-2</v>
      </c>
      <c r="CD108" s="14">
        <v>1.0348977135980746E-2</v>
      </c>
      <c r="CE108" s="14">
        <v>1.4744984288131497E-2</v>
      </c>
      <c r="CF108" s="14">
        <v>1.6117392350252585E-2</v>
      </c>
      <c r="CG108" s="14">
        <v>1.6067146282973621E-2</v>
      </c>
      <c r="CH108" s="14">
        <v>1.49289670117987E-2</v>
      </c>
      <c r="CI108" s="14">
        <v>1.4684641309581126E-2</v>
      </c>
      <c r="CJ108" s="14">
        <v>1.475211608222491E-2</v>
      </c>
      <c r="CK108" s="14">
        <v>1.8375241779497099E-2</v>
      </c>
      <c r="CL108" s="14">
        <v>1.8081002892960461E-2</v>
      </c>
      <c r="CM108" s="14">
        <v>1.4447387430772935E-2</v>
      </c>
      <c r="CN108" s="14">
        <v>1.8089725036179449E-2</v>
      </c>
      <c r="CO108" s="14">
        <v>1.7739975698663427E-2</v>
      </c>
      <c r="CP108" s="14">
        <v>2.0140742538218879E-2</v>
      </c>
      <c r="CQ108" s="14">
        <v>2.1147301895964997E-2</v>
      </c>
      <c r="CR108" s="14">
        <v>2.7177869449162825E-2</v>
      </c>
      <c r="CS108" s="14">
        <v>2.7020447906523856E-2</v>
      </c>
      <c r="CT108" s="14">
        <v>2.5584795321637425E-2</v>
      </c>
      <c r="CU108" s="14">
        <v>2.7690065581734272E-2</v>
      </c>
      <c r="CV108" s="14">
        <v>3.1211899536698368E-2</v>
      </c>
      <c r="CW108" s="14">
        <v>4.5533283840633508E-2</v>
      </c>
      <c r="CX108" s="14">
        <v>9.0083073727933546E-2</v>
      </c>
      <c r="CY108" s="15"/>
    </row>
  </sheetData>
  <mergeCells count="2">
    <mergeCell ref="A9:A24"/>
    <mergeCell ref="A5:P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9"/>
  <sheetViews>
    <sheetView workbookViewId="0">
      <selection sqref="A1:C1"/>
    </sheetView>
  </sheetViews>
  <sheetFormatPr defaultColWidth="8.85546875" defaultRowHeight="14.25" x14ac:dyDescent="0.2"/>
  <cols>
    <col min="1" max="1" width="12.7109375" style="2" customWidth="1"/>
    <col min="2" max="3" width="21.5703125" style="1" customWidth="1"/>
    <col min="4" max="16384" width="8.85546875" style="1"/>
  </cols>
  <sheetData>
    <row r="1" spans="1:6" ht="18" x14ac:dyDescent="0.25">
      <c r="A1" s="151" t="s">
        <v>47</v>
      </c>
      <c r="B1" s="151"/>
      <c r="C1" s="151"/>
    </row>
    <row r="2" spans="1:6" ht="15.75" x14ac:dyDescent="0.25">
      <c r="A2" s="18" t="s">
        <v>1051</v>
      </c>
      <c r="B2" s="4"/>
      <c r="C2" s="4"/>
    </row>
    <row r="3" spans="1:6" ht="15" x14ac:dyDescent="0.25">
      <c r="A3" s="9" t="s">
        <v>41</v>
      </c>
      <c r="B3" s="4"/>
      <c r="C3" s="4"/>
    </row>
    <row r="4" spans="1:6" x14ac:dyDescent="0.2">
      <c r="B4" s="2"/>
      <c r="C4" s="2"/>
    </row>
    <row r="5" spans="1:6" ht="129" customHeight="1" x14ac:dyDescent="0.2">
      <c r="A5" s="150" t="s">
        <v>1167</v>
      </c>
      <c r="B5" s="150"/>
      <c r="C5" s="150"/>
      <c r="D5" s="7"/>
      <c r="E5" s="7"/>
      <c r="F5" s="7"/>
    </row>
    <row r="6" spans="1:6" x14ac:dyDescent="0.2">
      <c r="B6" s="2"/>
      <c r="C6" s="2"/>
    </row>
    <row r="7" spans="1:6" ht="30" customHeight="1" x14ac:dyDescent="0.2">
      <c r="A7" s="19" t="s">
        <v>48</v>
      </c>
      <c r="B7" s="20" t="s">
        <v>49</v>
      </c>
      <c r="C7" s="20" t="s">
        <v>50</v>
      </c>
    </row>
    <row r="8" spans="1:6" ht="15" customHeight="1" x14ac:dyDescent="0.2">
      <c r="A8" s="21" t="s">
        <v>2</v>
      </c>
      <c r="B8" s="21" t="s">
        <v>1</v>
      </c>
      <c r="C8" s="21" t="s">
        <v>0</v>
      </c>
    </row>
    <row r="9" spans="1:6" x14ac:dyDescent="0.2">
      <c r="A9" s="2">
        <v>1</v>
      </c>
      <c r="B9" s="3">
        <v>1100</v>
      </c>
      <c r="C9" s="3">
        <v>14300</v>
      </c>
    </row>
    <row r="10" spans="1:6" x14ac:dyDescent="0.2">
      <c r="A10" s="2">
        <v>2</v>
      </c>
      <c r="B10" s="3">
        <v>33000</v>
      </c>
      <c r="C10" s="3">
        <v>85100</v>
      </c>
    </row>
    <row r="11" spans="1:6" x14ac:dyDescent="0.2">
      <c r="A11" s="2">
        <v>3</v>
      </c>
      <c r="B11" s="3">
        <v>79600</v>
      </c>
      <c r="C11" s="3">
        <v>144500</v>
      </c>
    </row>
    <row r="12" spans="1:6" x14ac:dyDescent="0.2">
      <c r="A12" s="2">
        <v>4</v>
      </c>
      <c r="B12" s="3">
        <v>116200</v>
      </c>
      <c r="C12" s="3">
        <v>186300</v>
      </c>
    </row>
    <row r="13" spans="1:6" x14ac:dyDescent="0.2">
      <c r="A13" s="2">
        <v>5</v>
      </c>
      <c r="B13" s="3">
        <v>144500</v>
      </c>
      <c r="C13" s="3">
        <v>219500</v>
      </c>
    </row>
    <row r="14" spans="1:6" x14ac:dyDescent="0.2">
      <c r="A14" s="2">
        <v>6</v>
      </c>
      <c r="B14" s="3">
        <v>166000</v>
      </c>
      <c r="C14" s="3">
        <v>247700</v>
      </c>
    </row>
    <row r="15" spans="1:6" x14ac:dyDescent="0.2">
      <c r="A15" s="2">
        <v>7</v>
      </c>
      <c r="B15" s="3">
        <v>185200</v>
      </c>
      <c r="C15" s="3">
        <v>271800</v>
      </c>
    </row>
    <row r="16" spans="1:6" x14ac:dyDescent="0.2">
      <c r="A16" s="2">
        <v>8</v>
      </c>
      <c r="B16" s="3">
        <v>199600</v>
      </c>
      <c r="C16" s="3">
        <v>292500</v>
      </c>
    </row>
    <row r="17" spans="1:3" x14ac:dyDescent="0.2">
      <c r="A17" s="2">
        <v>9</v>
      </c>
      <c r="B17" s="3">
        <v>211300</v>
      </c>
      <c r="C17" s="3">
        <v>311000</v>
      </c>
    </row>
    <row r="18" spans="1:3" x14ac:dyDescent="0.2">
      <c r="A18" s="2">
        <v>10</v>
      </c>
      <c r="B18" s="3">
        <v>224900</v>
      </c>
      <c r="C18" s="3">
        <v>327400</v>
      </c>
    </row>
    <row r="19" spans="1:3" x14ac:dyDescent="0.2">
      <c r="A19" s="2">
        <v>11</v>
      </c>
      <c r="B19" s="3">
        <v>238400</v>
      </c>
      <c r="C19" s="3">
        <v>342200</v>
      </c>
    </row>
    <row r="20" spans="1:3" x14ac:dyDescent="0.2">
      <c r="A20" s="2">
        <v>12</v>
      </c>
      <c r="B20" s="3">
        <v>251800</v>
      </c>
      <c r="C20" s="3">
        <v>355900</v>
      </c>
    </row>
    <row r="21" spans="1:3" x14ac:dyDescent="0.2">
      <c r="A21" s="2">
        <v>13</v>
      </c>
      <c r="B21" s="3">
        <v>265100</v>
      </c>
      <c r="C21" s="3">
        <v>368600</v>
      </c>
    </row>
    <row r="22" spans="1:3" x14ac:dyDescent="0.2">
      <c r="A22" s="2">
        <v>14</v>
      </c>
      <c r="B22" s="3">
        <v>279100</v>
      </c>
      <c r="C22" s="3">
        <v>380400</v>
      </c>
    </row>
    <row r="23" spans="1:3" x14ac:dyDescent="0.2">
      <c r="A23" s="2">
        <v>15</v>
      </c>
      <c r="B23" s="3">
        <v>292500</v>
      </c>
      <c r="C23" s="3">
        <v>391400</v>
      </c>
    </row>
    <row r="24" spans="1:3" x14ac:dyDescent="0.2">
      <c r="A24" s="2">
        <v>16</v>
      </c>
      <c r="B24" s="3">
        <v>305900</v>
      </c>
      <c r="C24" s="3">
        <v>401800</v>
      </c>
    </row>
    <row r="25" spans="1:3" x14ac:dyDescent="0.2">
      <c r="A25" s="2">
        <v>17</v>
      </c>
      <c r="B25" s="3">
        <v>318600</v>
      </c>
      <c r="C25" s="3">
        <v>411700</v>
      </c>
    </row>
    <row r="26" spans="1:3" x14ac:dyDescent="0.2">
      <c r="A26" s="2">
        <v>18</v>
      </c>
      <c r="B26" s="3">
        <v>330800</v>
      </c>
      <c r="C26" s="3">
        <v>421300</v>
      </c>
    </row>
    <row r="27" spans="1:3" x14ac:dyDescent="0.2">
      <c r="A27" s="2">
        <v>19</v>
      </c>
      <c r="B27" s="3">
        <v>342100</v>
      </c>
      <c r="C27" s="3">
        <v>430100</v>
      </c>
    </row>
    <row r="28" spans="1:3" x14ac:dyDescent="0.2">
      <c r="A28" s="2">
        <v>20</v>
      </c>
      <c r="B28" s="3">
        <v>353100</v>
      </c>
      <c r="C28" s="3">
        <v>438600</v>
      </c>
    </row>
    <row r="29" spans="1:3" x14ac:dyDescent="0.2">
      <c r="A29" s="2">
        <v>21</v>
      </c>
      <c r="B29" s="3">
        <v>363600</v>
      </c>
      <c r="C29" s="3">
        <v>446800</v>
      </c>
    </row>
    <row r="30" spans="1:3" x14ac:dyDescent="0.2">
      <c r="A30" s="2">
        <v>22</v>
      </c>
      <c r="B30" s="3">
        <v>373800</v>
      </c>
      <c r="C30" s="3">
        <v>454700</v>
      </c>
    </row>
    <row r="31" spans="1:3" x14ac:dyDescent="0.2">
      <c r="A31" s="2">
        <v>23</v>
      </c>
      <c r="B31" s="3">
        <v>383900</v>
      </c>
      <c r="C31" s="3">
        <v>462300</v>
      </c>
    </row>
    <row r="32" spans="1:3" x14ac:dyDescent="0.2">
      <c r="A32" s="2">
        <v>24</v>
      </c>
      <c r="B32" s="3">
        <v>393700</v>
      </c>
      <c r="C32" s="3">
        <v>469300</v>
      </c>
    </row>
    <row r="33" spans="1:3" x14ac:dyDescent="0.2">
      <c r="A33" s="2">
        <v>25</v>
      </c>
      <c r="B33" s="3">
        <v>403400</v>
      </c>
      <c r="C33" s="3">
        <v>476200</v>
      </c>
    </row>
    <row r="34" spans="1:3" x14ac:dyDescent="0.2">
      <c r="A34" s="2">
        <v>26</v>
      </c>
      <c r="B34" s="3">
        <v>412700</v>
      </c>
      <c r="C34" s="3">
        <v>482800</v>
      </c>
    </row>
    <row r="35" spans="1:3" x14ac:dyDescent="0.2">
      <c r="A35" s="2">
        <v>27</v>
      </c>
      <c r="B35" s="3">
        <v>421800</v>
      </c>
      <c r="C35" s="3">
        <v>489200</v>
      </c>
    </row>
    <row r="36" spans="1:3" x14ac:dyDescent="0.2">
      <c r="A36" s="2">
        <v>28</v>
      </c>
      <c r="B36" s="3">
        <v>430600</v>
      </c>
      <c r="C36" s="3">
        <v>495600</v>
      </c>
    </row>
    <row r="37" spans="1:3" x14ac:dyDescent="0.2">
      <c r="A37" s="2">
        <v>29</v>
      </c>
      <c r="B37" s="3">
        <v>439500</v>
      </c>
      <c r="C37" s="3">
        <v>501900</v>
      </c>
    </row>
    <row r="38" spans="1:3" x14ac:dyDescent="0.2">
      <c r="A38" s="2">
        <v>30</v>
      </c>
      <c r="B38" s="3">
        <v>448200</v>
      </c>
      <c r="C38" s="3">
        <v>508000</v>
      </c>
    </row>
    <row r="39" spans="1:3" x14ac:dyDescent="0.2">
      <c r="A39" s="2">
        <v>31</v>
      </c>
      <c r="B39" s="3">
        <v>457000</v>
      </c>
      <c r="C39" s="3">
        <v>513900</v>
      </c>
    </row>
    <row r="40" spans="1:3" x14ac:dyDescent="0.2">
      <c r="A40" s="2">
        <v>32</v>
      </c>
      <c r="B40" s="3">
        <v>465800</v>
      </c>
      <c r="C40" s="3">
        <v>519700</v>
      </c>
    </row>
    <row r="41" spans="1:3" x14ac:dyDescent="0.2">
      <c r="A41" s="2">
        <v>33</v>
      </c>
      <c r="B41" s="3">
        <v>474600</v>
      </c>
      <c r="C41" s="3">
        <v>525400</v>
      </c>
    </row>
    <row r="42" spans="1:3" x14ac:dyDescent="0.2">
      <c r="A42" s="2">
        <v>34</v>
      </c>
      <c r="B42" s="3">
        <v>483300</v>
      </c>
      <c r="C42" s="3">
        <v>530800</v>
      </c>
    </row>
    <row r="43" spans="1:3" x14ac:dyDescent="0.2">
      <c r="A43" s="2">
        <v>35</v>
      </c>
      <c r="B43" s="3">
        <v>492100</v>
      </c>
      <c r="C43" s="3">
        <v>536300</v>
      </c>
    </row>
    <row r="44" spans="1:3" x14ac:dyDescent="0.2">
      <c r="A44" s="2">
        <v>36</v>
      </c>
      <c r="B44" s="3">
        <v>500900</v>
      </c>
      <c r="C44" s="3">
        <v>541600</v>
      </c>
    </row>
    <row r="45" spans="1:3" x14ac:dyDescent="0.2">
      <c r="A45" s="2">
        <v>37</v>
      </c>
      <c r="B45" s="3">
        <v>509500</v>
      </c>
      <c r="C45" s="3">
        <v>547000</v>
      </c>
    </row>
    <row r="46" spans="1:3" x14ac:dyDescent="0.2">
      <c r="A46" s="2">
        <v>38</v>
      </c>
      <c r="B46" s="3">
        <v>518500</v>
      </c>
      <c r="C46" s="3">
        <v>552400</v>
      </c>
    </row>
    <row r="47" spans="1:3" x14ac:dyDescent="0.2">
      <c r="A47" s="2">
        <v>39</v>
      </c>
      <c r="B47" s="3">
        <v>527400</v>
      </c>
      <c r="C47" s="3">
        <v>557500</v>
      </c>
    </row>
    <row r="48" spans="1:3" x14ac:dyDescent="0.2">
      <c r="A48" s="2">
        <v>40</v>
      </c>
      <c r="B48" s="3">
        <v>536400</v>
      </c>
      <c r="C48" s="3">
        <v>562600</v>
      </c>
    </row>
    <row r="49" spans="1:3" x14ac:dyDescent="0.2">
      <c r="A49" s="2">
        <v>41</v>
      </c>
      <c r="B49" s="3">
        <v>545500</v>
      </c>
      <c r="C49" s="3">
        <v>567800</v>
      </c>
    </row>
    <row r="50" spans="1:3" x14ac:dyDescent="0.2">
      <c r="A50" s="2">
        <v>42</v>
      </c>
      <c r="B50" s="3">
        <v>554600</v>
      </c>
      <c r="C50" s="3">
        <v>572800</v>
      </c>
    </row>
    <row r="51" spans="1:3" x14ac:dyDescent="0.2">
      <c r="A51" s="2">
        <v>43</v>
      </c>
      <c r="B51" s="3">
        <v>563900</v>
      </c>
      <c r="C51" s="3">
        <v>577900</v>
      </c>
    </row>
    <row r="52" spans="1:3" x14ac:dyDescent="0.2">
      <c r="A52" s="2">
        <v>44</v>
      </c>
      <c r="B52" s="3">
        <v>573200</v>
      </c>
      <c r="C52" s="3">
        <v>582900</v>
      </c>
    </row>
    <row r="53" spans="1:3" x14ac:dyDescent="0.2">
      <c r="A53" s="2">
        <v>45</v>
      </c>
      <c r="B53" s="3">
        <v>582600</v>
      </c>
      <c r="C53" s="3">
        <v>587900</v>
      </c>
    </row>
    <row r="54" spans="1:3" x14ac:dyDescent="0.2">
      <c r="A54" s="2">
        <v>46</v>
      </c>
      <c r="B54" s="3">
        <v>591900</v>
      </c>
      <c r="C54" s="3">
        <v>593000</v>
      </c>
    </row>
    <row r="55" spans="1:3" x14ac:dyDescent="0.2">
      <c r="A55" s="2">
        <v>47</v>
      </c>
      <c r="B55" s="3">
        <v>601100</v>
      </c>
      <c r="C55" s="3">
        <v>598000</v>
      </c>
    </row>
    <row r="56" spans="1:3" x14ac:dyDescent="0.2">
      <c r="A56" s="2">
        <v>48</v>
      </c>
      <c r="B56" s="3">
        <v>610300</v>
      </c>
      <c r="C56" s="3">
        <v>603100</v>
      </c>
    </row>
    <row r="57" spans="1:3" x14ac:dyDescent="0.2">
      <c r="A57" s="2">
        <v>49</v>
      </c>
      <c r="B57" s="3">
        <v>619500</v>
      </c>
      <c r="C57" s="3">
        <v>608200</v>
      </c>
    </row>
    <row r="58" spans="1:3" x14ac:dyDescent="0.2">
      <c r="A58" s="2">
        <v>50</v>
      </c>
      <c r="B58" s="3">
        <v>628500</v>
      </c>
      <c r="C58" s="3">
        <v>613200</v>
      </c>
    </row>
    <row r="59" spans="1:3" x14ac:dyDescent="0.2">
      <c r="A59" s="2">
        <v>51</v>
      </c>
      <c r="B59" s="3">
        <v>637600</v>
      </c>
      <c r="C59" s="3">
        <v>618400</v>
      </c>
    </row>
    <row r="60" spans="1:3" x14ac:dyDescent="0.2">
      <c r="A60" s="2">
        <v>52</v>
      </c>
      <c r="B60" s="3">
        <v>646600</v>
      </c>
      <c r="C60" s="3">
        <v>623600</v>
      </c>
    </row>
    <row r="61" spans="1:3" x14ac:dyDescent="0.2">
      <c r="A61" s="2">
        <v>53</v>
      </c>
      <c r="B61" s="3">
        <v>655500</v>
      </c>
      <c r="C61" s="3">
        <v>628900</v>
      </c>
    </row>
    <row r="62" spans="1:3" x14ac:dyDescent="0.2">
      <c r="A62" s="2">
        <v>54</v>
      </c>
      <c r="B62" s="3">
        <v>664400</v>
      </c>
      <c r="C62" s="3">
        <v>634100</v>
      </c>
    </row>
    <row r="63" spans="1:3" x14ac:dyDescent="0.2">
      <c r="A63" s="2">
        <v>55</v>
      </c>
      <c r="B63" s="3">
        <v>673200</v>
      </c>
      <c r="C63" s="3">
        <v>639600</v>
      </c>
    </row>
    <row r="64" spans="1:3" x14ac:dyDescent="0.2">
      <c r="A64" s="2">
        <v>56</v>
      </c>
      <c r="B64" s="3">
        <v>682200</v>
      </c>
      <c r="C64" s="3">
        <v>644900</v>
      </c>
    </row>
    <row r="65" spans="1:3" x14ac:dyDescent="0.2">
      <c r="A65" s="2">
        <v>57</v>
      </c>
      <c r="B65" s="3">
        <v>690800</v>
      </c>
      <c r="C65" s="3">
        <v>650400</v>
      </c>
    </row>
    <row r="66" spans="1:3" x14ac:dyDescent="0.2">
      <c r="A66" s="2">
        <v>58</v>
      </c>
      <c r="B66" s="3">
        <v>699400</v>
      </c>
      <c r="C66" s="3">
        <v>655900</v>
      </c>
    </row>
    <row r="67" spans="1:3" x14ac:dyDescent="0.2">
      <c r="A67" s="2">
        <v>59</v>
      </c>
      <c r="B67" s="3">
        <v>708300</v>
      </c>
      <c r="C67" s="3">
        <v>661400</v>
      </c>
    </row>
    <row r="68" spans="1:3" x14ac:dyDescent="0.2">
      <c r="A68" s="2">
        <v>60</v>
      </c>
      <c r="B68" s="3">
        <v>717100</v>
      </c>
      <c r="C68" s="3">
        <v>667100</v>
      </c>
    </row>
    <row r="69" spans="1:3" x14ac:dyDescent="0.2">
      <c r="A69" s="2">
        <v>61</v>
      </c>
      <c r="B69" s="3">
        <v>725600</v>
      </c>
      <c r="C69" s="3">
        <v>672700</v>
      </c>
    </row>
    <row r="70" spans="1:3" x14ac:dyDescent="0.2">
      <c r="A70" s="2">
        <v>62</v>
      </c>
      <c r="B70" s="3">
        <v>734400</v>
      </c>
      <c r="C70" s="3">
        <v>678600</v>
      </c>
    </row>
    <row r="71" spans="1:3" x14ac:dyDescent="0.2">
      <c r="A71" s="2">
        <v>63</v>
      </c>
      <c r="B71" s="3">
        <v>743100</v>
      </c>
      <c r="C71" s="3">
        <v>684600</v>
      </c>
    </row>
    <row r="72" spans="1:3" x14ac:dyDescent="0.2">
      <c r="A72" s="2">
        <v>64</v>
      </c>
      <c r="B72" s="3">
        <v>751900</v>
      </c>
      <c r="C72" s="3">
        <v>690600</v>
      </c>
    </row>
    <row r="73" spans="1:3" x14ac:dyDescent="0.2">
      <c r="A73" s="2">
        <v>65</v>
      </c>
      <c r="B73" s="3">
        <v>760600</v>
      </c>
      <c r="C73" s="3">
        <v>696600</v>
      </c>
    </row>
    <row r="74" spans="1:3" x14ac:dyDescent="0.2">
      <c r="A74" s="2">
        <v>66</v>
      </c>
      <c r="B74" s="3">
        <v>769500</v>
      </c>
      <c r="C74" s="3">
        <v>702900</v>
      </c>
    </row>
    <row r="75" spans="1:3" x14ac:dyDescent="0.2">
      <c r="A75" s="2">
        <v>67</v>
      </c>
      <c r="B75" s="3">
        <v>778400</v>
      </c>
      <c r="C75" s="3">
        <v>709300</v>
      </c>
    </row>
    <row r="76" spans="1:3" x14ac:dyDescent="0.2">
      <c r="A76" s="2">
        <v>68</v>
      </c>
      <c r="B76" s="3">
        <v>787400</v>
      </c>
      <c r="C76" s="3">
        <v>716000</v>
      </c>
    </row>
    <row r="77" spans="1:3" x14ac:dyDescent="0.2">
      <c r="A77" s="2">
        <v>69</v>
      </c>
      <c r="B77" s="3">
        <v>796600</v>
      </c>
      <c r="C77" s="3">
        <v>722900</v>
      </c>
    </row>
    <row r="78" spans="1:3" x14ac:dyDescent="0.2">
      <c r="A78" s="2">
        <v>70</v>
      </c>
      <c r="B78" s="3">
        <v>805900</v>
      </c>
      <c r="C78" s="3">
        <v>729800</v>
      </c>
    </row>
    <row r="79" spans="1:3" x14ac:dyDescent="0.2">
      <c r="A79" s="2">
        <v>71</v>
      </c>
      <c r="B79" s="3">
        <v>815100</v>
      </c>
      <c r="C79" s="3">
        <v>736900</v>
      </c>
    </row>
    <row r="80" spans="1:3" x14ac:dyDescent="0.2">
      <c r="A80" s="2">
        <v>72</v>
      </c>
      <c r="B80" s="3">
        <v>824300</v>
      </c>
      <c r="C80" s="3">
        <v>744300</v>
      </c>
    </row>
    <row r="81" spans="1:3" x14ac:dyDescent="0.2">
      <c r="A81" s="2">
        <v>73</v>
      </c>
      <c r="B81" s="3">
        <v>833700</v>
      </c>
      <c r="C81" s="3">
        <v>752000</v>
      </c>
    </row>
    <row r="82" spans="1:3" x14ac:dyDescent="0.2">
      <c r="A82" s="2">
        <v>74</v>
      </c>
      <c r="B82" s="3">
        <v>843200</v>
      </c>
      <c r="C82" s="3">
        <v>760200</v>
      </c>
    </row>
    <row r="83" spans="1:3" x14ac:dyDescent="0.2">
      <c r="A83" s="2">
        <v>75</v>
      </c>
      <c r="B83" s="3">
        <v>852900</v>
      </c>
      <c r="C83" s="3">
        <v>768500</v>
      </c>
    </row>
    <row r="84" spans="1:3" x14ac:dyDescent="0.2">
      <c r="A84" s="2">
        <v>76</v>
      </c>
      <c r="B84" s="3">
        <v>862800</v>
      </c>
      <c r="C84" s="3">
        <v>777100</v>
      </c>
    </row>
    <row r="85" spans="1:3" x14ac:dyDescent="0.2">
      <c r="A85" s="2">
        <v>77</v>
      </c>
      <c r="B85" s="3">
        <v>873200</v>
      </c>
      <c r="C85" s="3">
        <v>786300</v>
      </c>
    </row>
    <row r="86" spans="1:3" x14ac:dyDescent="0.2">
      <c r="A86" s="2">
        <v>78</v>
      </c>
      <c r="B86" s="3">
        <v>883700</v>
      </c>
      <c r="C86" s="3">
        <v>795800</v>
      </c>
    </row>
    <row r="87" spans="1:3" x14ac:dyDescent="0.2">
      <c r="A87" s="2">
        <v>79</v>
      </c>
      <c r="B87" s="3">
        <v>894600</v>
      </c>
      <c r="C87" s="3">
        <v>806000</v>
      </c>
    </row>
    <row r="88" spans="1:3" x14ac:dyDescent="0.2">
      <c r="A88" s="2">
        <v>80</v>
      </c>
      <c r="B88" s="3">
        <v>905800</v>
      </c>
      <c r="C88" s="3">
        <v>816500</v>
      </c>
    </row>
    <row r="89" spans="1:3" x14ac:dyDescent="0.2">
      <c r="A89" s="2">
        <v>81</v>
      </c>
      <c r="B89" s="3">
        <v>917600</v>
      </c>
      <c r="C89" s="3">
        <v>827800</v>
      </c>
    </row>
    <row r="90" spans="1:3" x14ac:dyDescent="0.2">
      <c r="A90" s="2">
        <v>82</v>
      </c>
      <c r="B90" s="3">
        <v>929700</v>
      </c>
      <c r="C90" s="3">
        <v>840000</v>
      </c>
    </row>
    <row r="91" spans="1:3" x14ac:dyDescent="0.2">
      <c r="A91" s="2">
        <v>83</v>
      </c>
      <c r="B91" s="3">
        <v>942300</v>
      </c>
      <c r="C91" s="3">
        <v>853000</v>
      </c>
    </row>
    <row r="92" spans="1:3" x14ac:dyDescent="0.2">
      <c r="A92" s="2">
        <v>84</v>
      </c>
      <c r="B92" s="3">
        <v>955500</v>
      </c>
      <c r="C92" s="3">
        <v>866900</v>
      </c>
    </row>
    <row r="93" spans="1:3" x14ac:dyDescent="0.2">
      <c r="A93" s="2">
        <v>85</v>
      </c>
      <c r="B93" s="3">
        <v>969600</v>
      </c>
      <c r="C93" s="3">
        <v>882300</v>
      </c>
    </row>
    <row r="94" spans="1:3" x14ac:dyDescent="0.2">
      <c r="A94" s="2">
        <v>86</v>
      </c>
      <c r="B94" s="3">
        <v>984600</v>
      </c>
      <c r="C94" s="3">
        <v>899100</v>
      </c>
    </row>
    <row r="95" spans="1:3" x14ac:dyDescent="0.2">
      <c r="A95" s="2">
        <v>87</v>
      </c>
      <c r="B95" s="3">
        <v>1001000</v>
      </c>
      <c r="C95" s="3">
        <v>917500</v>
      </c>
    </row>
    <row r="96" spans="1:3" x14ac:dyDescent="0.2">
      <c r="A96" s="2">
        <v>88</v>
      </c>
      <c r="B96" s="3">
        <v>1018600</v>
      </c>
      <c r="C96" s="3">
        <v>937400</v>
      </c>
    </row>
    <row r="97" spans="1:3" x14ac:dyDescent="0.2">
      <c r="A97" s="2">
        <v>89</v>
      </c>
      <c r="B97" s="3">
        <v>1037700</v>
      </c>
      <c r="C97" s="3">
        <v>960100</v>
      </c>
    </row>
    <row r="98" spans="1:3" x14ac:dyDescent="0.2">
      <c r="A98" s="2">
        <v>90</v>
      </c>
      <c r="B98" s="3">
        <v>1058000</v>
      </c>
      <c r="C98" s="3">
        <v>985600</v>
      </c>
    </row>
    <row r="99" spans="1:3" x14ac:dyDescent="0.2">
      <c r="A99" s="2">
        <v>91</v>
      </c>
      <c r="B99" s="3">
        <v>1080300</v>
      </c>
      <c r="C99" s="3">
        <v>1014200</v>
      </c>
    </row>
    <row r="100" spans="1:3" x14ac:dyDescent="0.2">
      <c r="A100" s="2">
        <v>92</v>
      </c>
      <c r="B100" s="3">
        <v>1106000</v>
      </c>
      <c r="C100" s="3">
        <v>1046600</v>
      </c>
    </row>
    <row r="101" spans="1:3" x14ac:dyDescent="0.2">
      <c r="A101" s="2">
        <v>93</v>
      </c>
      <c r="B101" s="3">
        <v>1134600</v>
      </c>
      <c r="C101" s="3">
        <v>1084800</v>
      </c>
    </row>
    <row r="102" spans="1:3" x14ac:dyDescent="0.2">
      <c r="A102" s="2">
        <v>94</v>
      </c>
      <c r="B102" s="3">
        <v>1167200</v>
      </c>
      <c r="C102" s="3">
        <v>1130700</v>
      </c>
    </row>
    <row r="103" spans="1:3" x14ac:dyDescent="0.2">
      <c r="A103" s="2">
        <v>95</v>
      </c>
      <c r="B103" s="3">
        <v>1206600</v>
      </c>
      <c r="C103" s="3">
        <v>1187500</v>
      </c>
    </row>
    <row r="104" spans="1:3" x14ac:dyDescent="0.2">
      <c r="A104" s="2">
        <v>96</v>
      </c>
      <c r="B104" s="3">
        <v>1254700</v>
      </c>
      <c r="C104" s="3">
        <v>1258500</v>
      </c>
    </row>
    <row r="105" spans="1:3" x14ac:dyDescent="0.2">
      <c r="A105" s="2">
        <v>97</v>
      </c>
      <c r="B105" s="3">
        <v>1316700</v>
      </c>
      <c r="C105" s="3">
        <v>1353900</v>
      </c>
    </row>
    <row r="106" spans="1:3" x14ac:dyDescent="0.2">
      <c r="A106" s="2">
        <v>98</v>
      </c>
      <c r="B106" s="3">
        <v>1404500</v>
      </c>
      <c r="C106" s="3">
        <v>1497600</v>
      </c>
    </row>
    <row r="107" spans="1:3" x14ac:dyDescent="0.2">
      <c r="A107" s="2">
        <v>99</v>
      </c>
      <c r="B107" s="3">
        <v>1553200</v>
      </c>
      <c r="C107" s="3">
        <v>1782500</v>
      </c>
    </row>
    <row r="108" spans="1:3" x14ac:dyDescent="0.2">
      <c r="A108" s="2">
        <v>100</v>
      </c>
      <c r="B108" s="3">
        <v>2341100</v>
      </c>
      <c r="C108" s="3">
        <v>3793700</v>
      </c>
    </row>
    <row r="109" spans="1:3" ht="14.25" customHeight="1" x14ac:dyDescent="0.2"/>
  </sheetData>
  <mergeCells count="2">
    <mergeCell ref="A1:C1"/>
    <mergeCell ref="A5:C5"/>
  </mergeCells>
  <pageMargins left="0.7" right="0.7" top="0.75" bottom="0.75" header="0.3" footer="0.3"/>
  <pageSetup orientation="portrait"/>
  <ignoredErrors>
    <ignoredError sqref="A8:C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38"/>
  <sheetViews>
    <sheetView showGridLines="0" zoomScaleNormal="100" workbookViewId="0"/>
  </sheetViews>
  <sheetFormatPr defaultColWidth="8.85546875" defaultRowHeight="15" x14ac:dyDescent="0.25"/>
  <cols>
    <col min="1" max="1" width="12.7109375" style="56" customWidth="1"/>
    <col min="2" max="2" width="21.42578125" style="56" customWidth="1"/>
    <col min="3" max="3" width="18.42578125" style="56" customWidth="1"/>
    <col min="4" max="5" width="14" style="56" customWidth="1"/>
    <col min="6" max="6" width="14" style="57" customWidth="1"/>
    <col min="7" max="7" width="14" style="58" customWidth="1"/>
    <col min="8" max="8" width="14" style="59" customWidth="1"/>
    <col min="9" max="9" width="14" style="58" customWidth="1"/>
    <col min="10" max="10" width="14" style="60" customWidth="1"/>
    <col min="11" max="11" width="14" style="58" customWidth="1"/>
    <col min="12" max="23" width="14" style="60" customWidth="1"/>
    <col min="24" max="37" width="14" customWidth="1"/>
  </cols>
  <sheetData>
    <row r="1" spans="1:73" s="40" customFormat="1" ht="18" x14ac:dyDescent="0.25">
      <c r="A1" s="30" t="s">
        <v>51</v>
      </c>
      <c r="B1" s="31"/>
      <c r="C1" s="31"/>
      <c r="D1" s="31"/>
      <c r="E1" s="31"/>
      <c r="F1" s="32"/>
      <c r="G1" s="33"/>
      <c r="H1" s="34"/>
      <c r="I1" s="35"/>
      <c r="J1" s="36"/>
      <c r="K1" s="35"/>
      <c r="L1" s="36"/>
      <c r="M1" s="36"/>
      <c r="N1" s="36"/>
      <c r="O1" s="36"/>
      <c r="P1" s="36"/>
      <c r="Q1" s="36"/>
      <c r="R1" s="36"/>
      <c r="S1" s="36"/>
      <c r="T1" s="36"/>
      <c r="U1" s="36"/>
      <c r="V1" s="36"/>
      <c r="W1" s="36"/>
      <c r="X1" s="37"/>
      <c r="Y1" s="37"/>
      <c r="Z1" s="38"/>
      <c r="AA1" s="37"/>
      <c r="AB1" s="39"/>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row>
    <row r="2" spans="1:73" s="40" customFormat="1" ht="15.75" x14ac:dyDescent="0.25">
      <c r="A2" s="41" t="s">
        <v>1316</v>
      </c>
      <c r="B2" s="31"/>
      <c r="C2" s="31"/>
      <c r="D2" s="31"/>
      <c r="E2" s="31"/>
      <c r="F2" s="32"/>
      <c r="G2" s="33"/>
      <c r="H2" s="34"/>
      <c r="I2" s="35"/>
      <c r="J2" s="36"/>
      <c r="K2" s="35"/>
      <c r="L2" s="36"/>
      <c r="M2" s="36"/>
      <c r="N2" s="36"/>
      <c r="O2" s="36"/>
      <c r="P2" s="36"/>
      <c r="Q2" s="36"/>
      <c r="R2" s="36"/>
      <c r="S2" s="36"/>
      <c r="T2" s="36"/>
      <c r="U2" s="36"/>
      <c r="V2" s="36"/>
      <c r="W2" s="36"/>
      <c r="X2" s="37"/>
      <c r="Y2" s="37"/>
      <c r="Z2" s="38"/>
      <c r="AA2" s="37"/>
      <c r="AB2" s="39"/>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row>
    <row r="3" spans="1:73" s="40" customFormat="1" x14ac:dyDescent="0.25">
      <c r="A3" s="9" t="s">
        <v>41</v>
      </c>
      <c r="B3" s="31"/>
      <c r="C3" s="31"/>
      <c r="D3" s="31"/>
      <c r="E3" s="31"/>
      <c r="F3" s="32"/>
      <c r="G3" s="33"/>
      <c r="H3" s="34"/>
      <c r="I3" s="35"/>
      <c r="J3" s="36"/>
      <c r="K3" s="35"/>
      <c r="L3" s="36"/>
      <c r="M3" s="36"/>
      <c r="N3" s="36"/>
      <c r="O3" s="36"/>
      <c r="P3" s="36"/>
      <c r="Q3" s="36"/>
      <c r="R3" s="36"/>
      <c r="S3" s="36"/>
      <c r="T3" s="36"/>
      <c r="U3" s="36"/>
      <c r="V3" s="36"/>
      <c r="W3" s="36"/>
      <c r="X3" s="37"/>
      <c r="Y3" s="37"/>
      <c r="Z3" s="38"/>
      <c r="AA3" s="37"/>
      <c r="AB3" s="39"/>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row>
    <row r="4" spans="1:73" s="40" customFormat="1" x14ac:dyDescent="0.25">
      <c r="A4" s="31"/>
      <c r="B4" s="31"/>
      <c r="C4" s="31"/>
      <c r="D4" s="31"/>
      <c r="E4" s="31"/>
      <c r="F4" s="32"/>
      <c r="G4" s="33"/>
      <c r="H4" s="34"/>
      <c r="I4" s="35"/>
      <c r="J4" s="36"/>
      <c r="K4" s="35"/>
      <c r="L4" s="36"/>
      <c r="M4" s="36"/>
      <c r="N4" s="36"/>
      <c r="O4" s="36"/>
      <c r="P4" s="36"/>
      <c r="Q4" s="36"/>
      <c r="R4" s="36"/>
      <c r="S4" s="36"/>
      <c r="T4" s="36"/>
      <c r="U4" s="36"/>
      <c r="V4" s="36"/>
      <c r="W4" s="36"/>
      <c r="X4" s="37"/>
      <c r="Y4" s="37"/>
      <c r="Z4" s="38"/>
      <c r="AA4" s="37"/>
      <c r="AB4" s="39"/>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row>
    <row r="5" spans="1:73" s="40" customFormat="1" ht="87" customHeight="1" x14ac:dyDescent="0.25">
      <c r="A5" s="152" t="s">
        <v>53</v>
      </c>
      <c r="B5" s="152"/>
      <c r="C5" s="152"/>
      <c r="D5" s="152"/>
      <c r="E5" s="152"/>
      <c r="F5" s="152"/>
      <c r="G5" s="152"/>
      <c r="H5" s="152"/>
      <c r="I5" s="152"/>
      <c r="J5" s="152"/>
      <c r="K5" s="35"/>
      <c r="L5" s="36"/>
      <c r="M5" s="36"/>
      <c r="N5" s="36"/>
      <c r="O5" s="36"/>
      <c r="P5" s="36"/>
      <c r="Q5" s="36"/>
      <c r="R5" s="36"/>
      <c r="S5" s="36"/>
      <c r="T5" s="36"/>
      <c r="U5" s="36"/>
      <c r="V5" s="36"/>
      <c r="W5" s="36"/>
      <c r="X5" s="37"/>
      <c r="Y5" s="37"/>
      <c r="Z5" s="38"/>
      <c r="AA5" s="37"/>
      <c r="AB5" s="39"/>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row>
    <row r="6" spans="1:73" s="40" customFormat="1" ht="14.25" customHeight="1" x14ac:dyDescent="0.25">
      <c r="A6" s="29"/>
      <c r="B6" s="29"/>
      <c r="C6" s="29"/>
      <c r="D6" s="29"/>
      <c r="E6" s="29"/>
      <c r="F6" s="29"/>
      <c r="G6" s="29"/>
      <c r="H6" s="29"/>
      <c r="I6" s="35"/>
      <c r="J6" s="36"/>
      <c r="K6" s="35"/>
      <c r="L6" s="36"/>
      <c r="M6" s="36"/>
      <c r="N6" s="36"/>
      <c r="O6" s="36"/>
      <c r="P6" s="36"/>
      <c r="Q6" s="36"/>
      <c r="R6" s="36"/>
      <c r="S6" s="36"/>
      <c r="T6" s="36"/>
      <c r="U6" s="36"/>
      <c r="V6" s="36"/>
      <c r="W6" s="36"/>
      <c r="X6" s="37"/>
      <c r="Y6" s="37"/>
      <c r="Z6" s="38"/>
      <c r="AA6" s="37"/>
      <c r="AB6" s="39"/>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row>
    <row r="7" spans="1:73" s="40" customFormat="1" ht="14.25" customHeight="1" x14ac:dyDescent="0.25">
      <c r="A7" s="23" t="s">
        <v>200</v>
      </c>
      <c r="B7" s="24"/>
      <c r="C7" s="23" t="s">
        <v>52</v>
      </c>
      <c r="D7" s="22"/>
      <c r="E7" s="22"/>
      <c r="F7" s="25"/>
      <c r="G7" s="26"/>
      <c r="H7" s="27"/>
      <c r="I7" s="28"/>
      <c r="J7" s="28"/>
      <c r="K7" s="28"/>
      <c r="L7" s="28"/>
      <c r="M7" s="28"/>
      <c r="N7" s="28"/>
      <c r="O7" s="28"/>
      <c r="P7" s="28"/>
      <c r="Q7" s="28"/>
      <c r="R7" s="36"/>
      <c r="S7" s="36"/>
      <c r="T7" s="36"/>
      <c r="U7" s="36"/>
      <c r="V7" s="36"/>
      <c r="W7" s="36"/>
      <c r="X7" s="37"/>
      <c r="Y7" s="37"/>
      <c r="Z7" s="38"/>
      <c r="AA7" s="37"/>
      <c r="AB7" s="39"/>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row>
    <row r="8" spans="1:73" s="40" customFormat="1" ht="14.25" customHeight="1" x14ac:dyDescent="0.25">
      <c r="A8" s="29" t="s">
        <v>75</v>
      </c>
      <c r="B8" s="29"/>
      <c r="C8" s="61" t="s">
        <v>76</v>
      </c>
      <c r="E8" s="61"/>
      <c r="F8" s="61"/>
      <c r="G8" s="61"/>
      <c r="H8" s="43"/>
      <c r="I8" s="44"/>
      <c r="J8" s="45"/>
      <c r="K8" s="35"/>
      <c r="L8" s="36"/>
      <c r="M8" s="36"/>
      <c r="N8" s="36"/>
      <c r="O8" s="36"/>
      <c r="P8" s="36"/>
      <c r="Q8" s="36"/>
      <c r="R8" s="36"/>
      <c r="S8" s="36"/>
      <c r="T8" s="36"/>
      <c r="U8" s="36"/>
      <c r="V8" s="36"/>
      <c r="W8" s="36"/>
      <c r="X8" s="37"/>
      <c r="Y8" s="37"/>
      <c r="Z8" s="38"/>
      <c r="AA8" s="37"/>
      <c r="AB8" s="39"/>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row>
    <row r="9" spans="1:73" s="40" customFormat="1" ht="14.25" customHeight="1" x14ac:dyDescent="0.25">
      <c r="A9" s="29" t="s">
        <v>77</v>
      </c>
      <c r="B9" s="29"/>
      <c r="C9" s="61" t="s">
        <v>1166</v>
      </c>
      <c r="E9" s="61"/>
      <c r="F9" s="61"/>
      <c r="G9" s="61"/>
      <c r="H9" s="43"/>
      <c r="I9" s="44"/>
      <c r="J9" s="45"/>
      <c r="K9" s="35"/>
      <c r="L9" s="36"/>
      <c r="M9" s="36"/>
      <c r="N9" s="36"/>
      <c r="O9" s="36"/>
      <c r="P9" s="36"/>
      <c r="Q9" s="36"/>
      <c r="R9" s="36"/>
      <c r="S9" s="36"/>
      <c r="T9" s="36"/>
      <c r="U9" s="36"/>
      <c r="V9" s="36"/>
      <c r="W9" s="36"/>
      <c r="X9" s="37"/>
      <c r="Y9" s="37"/>
      <c r="Z9" s="38"/>
      <c r="AA9" s="37"/>
      <c r="AB9" s="39"/>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row>
    <row r="10" spans="1:73" s="40" customFormat="1" ht="14.25" customHeight="1" x14ac:dyDescent="0.25">
      <c r="A10" s="29" t="s">
        <v>78</v>
      </c>
      <c r="B10" s="29"/>
      <c r="C10" s="61" t="s">
        <v>78</v>
      </c>
      <c r="E10" s="61"/>
      <c r="F10" s="61"/>
      <c r="G10" s="61"/>
      <c r="H10" s="43"/>
      <c r="I10" s="44"/>
      <c r="J10" s="45"/>
      <c r="K10" s="35"/>
      <c r="L10" s="36"/>
      <c r="M10" s="36"/>
      <c r="N10" s="36"/>
      <c r="O10" s="36"/>
      <c r="P10" s="36"/>
      <c r="Q10" s="36"/>
      <c r="R10" s="36"/>
      <c r="S10" s="36"/>
      <c r="T10" s="36"/>
      <c r="U10" s="36"/>
      <c r="V10" s="36"/>
      <c r="W10" s="36"/>
      <c r="X10" s="37"/>
      <c r="Y10" s="37"/>
      <c r="Z10" s="38"/>
      <c r="AA10" s="37"/>
      <c r="AB10" s="39"/>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row>
    <row r="11" spans="1:73" s="40" customFormat="1" ht="14.25" customHeight="1" x14ac:dyDescent="0.25">
      <c r="A11" s="46" t="s">
        <v>54</v>
      </c>
      <c r="B11" s="47"/>
      <c r="C11" s="46" t="s">
        <v>55</v>
      </c>
      <c r="D11" s="46"/>
      <c r="E11" s="48"/>
      <c r="F11" s="42"/>
      <c r="G11" s="33"/>
      <c r="H11" s="34"/>
      <c r="I11" s="35"/>
      <c r="J11" s="36"/>
      <c r="K11" s="35"/>
      <c r="L11" s="36"/>
      <c r="M11" s="36"/>
      <c r="N11" s="36"/>
      <c r="O11" s="36"/>
      <c r="P11" s="36"/>
      <c r="Q11" s="36"/>
      <c r="R11" s="36"/>
      <c r="S11" s="36"/>
      <c r="T11" s="36"/>
      <c r="U11" s="36"/>
      <c r="V11" s="36"/>
      <c r="W11" s="36"/>
      <c r="X11" s="37"/>
      <c r="Y11" s="37"/>
      <c r="Z11" s="38"/>
      <c r="AA11" s="37"/>
      <c r="AB11" s="39"/>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row>
    <row r="12" spans="1:73" s="40" customFormat="1" ht="14.25" customHeight="1" x14ac:dyDescent="0.25">
      <c r="A12" s="46" t="s">
        <v>56</v>
      </c>
      <c r="B12" s="47"/>
      <c r="C12" s="49" t="s">
        <v>1187</v>
      </c>
      <c r="D12" s="46"/>
      <c r="E12" s="48"/>
      <c r="F12" s="42"/>
      <c r="G12" s="33"/>
      <c r="H12" s="34"/>
      <c r="I12" s="35"/>
      <c r="J12" s="36"/>
      <c r="K12" s="35"/>
      <c r="L12" s="36"/>
      <c r="M12" s="36"/>
      <c r="N12" s="36"/>
      <c r="O12" s="36"/>
      <c r="P12" s="36"/>
      <c r="Q12" s="36"/>
      <c r="R12" s="36"/>
      <c r="S12" s="36"/>
      <c r="T12" s="36"/>
      <c r="U12" s="36"/>
      <c r="V12" s="36"/>
      <c r="W12" s="36"/>
      <c r="X12" s="37"/>
      <c r="Y12" s="37"/>
      <c r="Z12" s="38"/>
      <c r="AA12" s="37"/>
      <c r="AB12" s="39"/>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row>
    <row r="13" spans="1:73" s="40" customFormat="1" ht="14.25" customHeight="1" x14ac:dyDescent="0.25">
      <c r="A13" s="46" t="s">
        <v>57</v>
      </c>
      <c r="B13" s="47"/>
      <c r="C13" s="49" t="s">
        <v>187</v>
      </c>
      <c r="D13" s="46"/>
      <c r="E13" s="48"/>
      <c r="F13" s="42"/>
      <c r="G13" s="33"/>
      <c r="H13" s="34"/>
      <c r="I13" s="35"/>
      <c r="J13" s="36"/>
      <c r="K13" s="35"/>
      <c r="L13" s="36"/>
      <c r="M13" s="36"/>
      <c r="N13" s="36"/>
      <c r="O13" s="36"/>
      <c r="P13" s="36"/>
      <c r="Q13" s="36"/>
      <c r="R13" s="36"/>
      <c r="S13" s="36"/>
      <c r="T13" s="36"/>
      <c r="U13" s="36"/>
      <c r="V13" s="36"/>
      <c r="W13" s="36"/>
      <c r="X13" s="37"/>
      <c r="Y13" s="37"/>
      <c r="Z13" s="38"/>
      <c r="AA13" s="37"/>
      <c r="AB13" s="39"/>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row>
    <row r="14" spans="1:73" s="40" customFormat="1" ht="14.25" customHeight="1" x14ac:dyDescent="0.25">
      <c r="A14" s="46" t="s">
        <v>1317</v>
      </c>
      <c r="B14" s="47"/>
      <c r="C14" s="49" t="s">
        <v>1323</v>
      </c>
      <c r="D14" s="46"/>
      <c r="E14" s="48"/>
      <c r="F14" s="42"/>
      <c r="G14" s="33"/>
      <c r="H14" s="34"/>
      <c r="I14" s="35"/>
      <c r="J14" s="36"/>
      <c r="K14" s="35"/>
      <c r="L14" s="36"/>
      <c r="M14" s="36"/>
      <c r="N14" s="36"/>
      <c r="O14" s="36"/>
      <c r="P14" s="36"/>
      <c r="Q14" s="36"/>
      <c r="R14" s="36"/>
      <c r="S14" s="36"/>
      <c r="T14" s="36"/>
      <c r="U14" s="36"/>
      <c r="V14" s="36"/>
      <c r="W14" s="36"/>
      <c r="X14" s="37"/>
      <c r="Y14" s="37"/>
      <c r="Z14" s="38"/>
      <c r="AA14" s="37"/>
      <c r="AB14" s="39"/>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row>
    <row r="15" spans="1:73" s="40" customFormat="1" ht="14.25" customHeight="1" x14ac:dyDescent="0.25">
      <c r="A15" s="46" t="s">
        <v>1318</v>
      </c>
      <c r="B15" s="47"/>
      <c r="C15" s="49" t="s">
        <v>1324</v>
      </c>
      <c r="D15" s="46"/>
      <c r="E15" s="48"/>
      <c r="F15" s="42"/>
      <c r="G15" s="33"/>
      <c r="H15" s="34"/>
      <c r="I15" s="35"/>
      <c r="J15" s="36"/>
      <c r="K15" s="35"/>
      <c r="L15" s="36"/>
      <c r="M15" s="36"/>
      <c r="N15" s="36"/>
      <c r="O15" s="36"/>
      <c r="P15" s="36"/>
      <c r="Q15" s="36"/>
      <c r="R15" s="36"/>
      <c r="S15" s="36"/>
      <c r="T15" s="36"/>
      <c r="U15" s="36"/>
      <c r="V15" s="36"/>
      <c r="W15" s="36"/>
      <c r="X15" s="37"/>
      <c r="Y15" s="37"/>
      <c r="Z15" s="38"/>
      <c r="AA15" s="37"/>
      <c r="AB15" s="39"/>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s="40" customFormat="1" ht="14.25" customHeight="1" x14ac:dyDescent="0.25">
      <c r="A16" s="46" t="s">
        <v>1141</v>
      </c>
      <c r="B16" s="47"/>
      <c r="C16" s="13" t="s">
        <v>1319</v>
      </c>
      <c r="D16" s="46"/>
      <c r="E16" s="48"/>
      <c r="F16" s="42"/>
      <c r="G16" s="33"/>
      <c r="H16" s="34"/>
      <c r="I16" s="35"/>
      <c r="J16" s="36"/>
      <c r="K16" s="35"/>
      <c r="L16" s="36"/>
      <c r="M16" s="36"/>
      <c r="N16" s="36"/>
      <c r="O16" s="36"/>
      <c r="P16" s="36"/>
      <c r="Q16" s="36"/>
      <c r="R16" s="36"/>
      <c r="S16" s="36"/>
      <c r="T16" s="36"/>
      <c r="U16" s="36"/>
      <c r="V16" s="36"/>
      <c r="W16" s="36"/>
      <c r="X16" s="37"/>
      <c r="Y16" s="37"/>
      <c r="Z16" s="38"/>
      <c r="AA16" s="37"/>
      <c r="AB16" s="39"/>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row>
    <row r="17" spans="1:73" s="40" customFormat="1" ht="14.25" customHeight="1" x14ac:dyDescent="0.25">
      <c r="A17" s="46" t="s">
        <v>1144</v>
      </c>
      <c r="B17" s="47"/>
      <c r="C17" s="13" t="s">
        <v>1320</v>
      </c>
      <c r="D17" s="46"/>
      <c r="E17" s="48"/>
      <c r="F17" s="42"/>
      <c r="G17" s="33"/>
      <c r="H17" s="34"/>
      <c r="I17" s="35"/>
      <c r="J17" s="36"/>
      <c r="K17" s="35"/>
      <c r="L17" s="36"/>
      <c r="M17" s="36"/>
      <c r="N17" s="36"/>
      <c r="O17" s="36"/>
      <c r="P17" s="36"/>
      <c r="Q17" s="36"/>
      <c r="R17" s="36"/>
      <c r="S17" s="36"/>
      <c r="T17" s="36"/>
      <c r="U17" s="36"/>
      <c r="V17" s="36"/>
      <c r="W17" s="36"/>
      <c r="X17" s="37"/>
      <c r="Y17" s="37"/>
      <c r="Z17" s="38"/>
      <c r="AA17" s="37"/>
      <c r="AB17" s="39"/>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row>
    <row r="18" spans="1:73" s="40" customFormat="1" ht="14.25" customHeight="1" x14ac:dyDescent="0.25">
      <c r="A18" s="46" t="s">
        <v>1143</v>
      </c>
      <c r="B18" s="47"/>
      <c r="C18" s="13" t="s">
        <v>1321</v>
      </c>
      <c r="D18" s="46"/>
      <c r="E18" s="48"/>
      <c r="F18" s="42"/>
      <c r="G18" s="33"/>
      <c r="H18" s="34"/>
      <c r="I18" s="35"/>
      <c r="J18" s="36"/>
      <c r="K18" s="35"/>
      <c r="L18" s="36"/>
      <c r="M18" s="36"/>
      <c r="N18" s="36"/>
      <c r="O18" s="36"/>
      <c r="P18" s="36"/>
      <c r="Q18" s="36"/>
      <c r="R18" s="36"/>
      <c r="S18" s="36"/>
      <c r="T18" s="36"/>
      <c r="U18" s="36"/>
      <c r="V18" s="36"/>
      <c r="W18" s="36"/>
      <c r="X18" s="37"/>
      <c r="Y18" s="37"/>
      <c r="Z18" s="38"/>
      <c r="AA18" s="37"/>
      <c r="AB18" s="39"/>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row>
    <row r="19" spans="1:73" s="40" customFormat="1" ht="14.25" customHeight="1" x14ac:dyDescent="0.25">
      <c r="A19" s="46" t="s">
        <v>1142</v>
      </c>
      <c r="B19" s="47"/>
      <c r="C19" s="13" t="s">
        <v>1322</v>
      </c>
      <c r="D19" s="46"/>
      <c r="E19" s="48"/>
      <c r="F19" s="42"/>
      <c r="G19" s="33"/>
      <c r="H19" s="34"/>
      <c r="I19" s="35"/>
      <c r="J19" s="36"/>
      <c r="K19" s="35"/>
      <c r="L19" s="36"/>
      <c r="M19" s="36"/>
      <c r="N19" s="36"/>
      <c r="O19" s="36"/>
      <c r="P19" s="36"/>
      <c r="Q19" s="36"/>
      <c r="R19" s="36"/>
      <c r="S19" s="36"/>
      <c r="T19" s="36"/>
      <c r="U19" s="36"/>
      <c r="V19" s="36"/>
      <c r="W19" s="36"/>
      <c r="X19" s="37"/>
      <c r="Y19" s="37"/>
      <c r="Z19" s="38"/>
      <c r="AA19" s="37"/>
      <c r="AB19" s="39"/>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row>
    <row r="20" spans="1:73" s="40" customFormat="1" ht="14.25" customHeight="1" x14ac:dyDescent="0.25">
      <c r="A20" s="49" t="s">
        <v>1347</v>
      </c>
      <c r="B20" s="47"/>
      <c r="C20" s="13" t="s">
        <v>1348</v>
      </c>
      <c r="D20" s="46"/>
      <c r="E20" s="48"/>
      <c r="F20" s="42"/>
      <c r="G20" s="33"/>
      <c r="H20" s="34"/>
      <c r="I20" s="35"/>
      <c r="J20" s="36"/>
      <c r="K20" s="35"/>
      <c r="L20" s="36"/>
      <c r="M20" s="36"/>
      <c r="N20" s="36"/>
      <c r="O20" s="36"/>
      <c r="P20" s="36"/>
      <c r="Q20" s="36"/>
      <c r="R20" s="36"/>
      <c r="S20" s="36"/>
      <c r="T20" s="36"/>
      <c r="U20" s="36"/>
      <c r="V20" s="36"/>
      <c r="W20" s="36"/>
      <c r="X20" s="37"/>
      <c r="Y20" s="37"/>
      <c r="Z20" s="38"/>
      <c r="AA20" s="37"/>
      <c r="AB20" s="39"/>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row>
    <row r="21" spans="1:73" s="40" customFormat="1" ht="14.25" customHeight="1" x14ac:dyDescent="0.25">
      <c r="A21" s="49" t="s">
        <v>1346</v>
      </c>
      <c r="B21" s="47"/>
      <c r="C21" s="13" t="s">
        <v>1349</v>
      </c>
      <c r="D21" s="46"/>
      <c r="E21" s="48"/>
      <c r="F21" s="42"/>
      <c r="G21" s="33"/>
      <c r="H21" s="34"/>
      <c r="I21" s="35"/>
      <c r="J21" s="36"/>
      <c r="K21" s="35"/>
      <c r="L21" s="36"/>
      <c r="M21" s="36"/>
      <c r="N21" s="36"/>
      <c r="O21" s="36"/>
      <c r="P21" s="36"/>
      <c r="Q21" s="36"/>
      <c r="R21" s="36"/>
      <c r="S21" s="36"/>
      <c r="T21" s="36"/>
      <c r="U21" s="36"/>
      <c r="V21" s="36"/>
      <c r="W21" s="36"/>
      <c r="X21" s="37"/>
      <c r="Y21" s="37"/>
      <c r="Z21" s="38"/>
      <c r="AA21" s="37"/>
      <c r="AB21" s="39"/>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row>
    <row r="22" spans="1:73" s="40" customFormat="1" ht="14.25" customHeight="1" x14ac:dyDescent="0.25">
      <c r="A22" s="46" t="s">
        <v>58</v>
      </c>
      <c r="B22" s="47"/>
      <c r="C22" s="46" t="s">
        <v>188</v>
      </c>
      <c r="D22" s="46"/>
      <c r="E22" s="48"/>
      <c r="F22" s="42"/>
      <c r="G22" s="33"/>
      <c r="H22" s="34"/>
      <c r="I22" s="35"/>
      <c r="J22" s="36"/>
      <c r="K22" s="35"/>
      <c r="L22" s="36"/>
      <c r="M22" s="36"/>
      <c r="N22" s="36"/>
      <c r="O22" s="36"/>
      <c r="P22" s="36"/>
      <c r="Q22" s="36"/>
      <c r="R22" s="36"/>
      <c r="S22" s="36"/>
      <c r="T22" s="36"/>
      <c r="U22" s="36"/>
      <c r="V22" s="36"/>
      <c r="W22" s="36"/>
      <c r="X22" s="37"/>
      <c r="Y22" s="37"/>
      <c r="Z22" s="38"/>
      <c r="AA22" s="37"/>
      <c r="AB22" s="39"/>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row>
    <row r="23" spans="1:73" s="40" customFormat="1" ht="14.25" customHeight="1" x14ac:dyDescent="0.25">
      <c r="A23" s="46" t="s">
        <v>59</v>
      </c>
      <c r="B23" s="47"/>
      <c r="C23" s="91" t="s">
        <v>60</v>
      </c>
      <c r="D23" s="46"/>
      <c r="E23" s="48"/>
      <c r="F23" s="42"/>
      <c r="G23" s="33"/>
      <c r="I23" s="35"/>
      <c r="J23" s="36"/>
      <c r="K23" s="35"/>
      <c r="L23" s="36"/>
      <c r="M23" s="36"/>
      <c r="N23" s="36"/>
      <c r="O23" s="36"/>
      <c r="P23" s="36"/>
      <c r="Q23" s="36"/>
      <c r="R23" s="36"/>
      <c r="S23" s="36"/>
      <c r="T23" s="36"/>
      <c r="U23" s="36"/>
      <c r="V23" s="36"/>
      <c r="W23" s="36"/>
      <c r="X23" s="37"/>
      <c r="Y23" s="37"/>
      <c r="Z23" s="38"/>
      <c r="AA23" s="37"/>
      <c r="AB23" s="39"/>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row>
    <row r="24" spans="1:73" s="40" customFormat="1" ht="14.25" customHeight="1" x14ac:dyDescent="0.25">
      <c r="A24" s="46" t="s">
        <v>193</v>
      </c>
      <c r="B24" s="47"/>
      <c r="C24" s="46" t="s">
        <v>61</v>
      </c>
      <c r="D24" s="46"/>
      <c r="E24" s="48"/>
      <c r="F24" s="42"/>
      <c r="G24" s="33"/>
      <c r="H24" s="34"/>
      <c r="I24" s="35"/>
      <c r="J24" s="36"/>
      <c r="K24" s="35"/>
      <c r="L24" s="36"/>
      <c r="M24" s="36"/>
      <c r="N24" s="36"/>
      <c r="O24" s="36"/>
      <c r="P24" s="36"/>
      <c r="Q24" s="36"/>
      <c r="R24" s="36"/>
      <c r="S24" s="36"/>
      <c r="T24" s="36"/>
      <c r="U24" s="36"/>
      <c r="V24" s="36"/>
      <c r="W24" s="36"/>
      <c r="X24" s="37"/>
      <c r="Y24" s="37"/>
      <c r="Z24" s="38"/>
      <c r="AA24" s="37"/>
      <c r="AB24" s="39"/>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row>
    <row r="25" spans="1:73" s="40" customFormat="1" ht="14.25" customHeight="1" x14ac:dyDescent="0.25">
      <c r="A25" s="95" t="s">
        <v>62</v>
      </c>
      <c r="B25" s="50"/>
      <c r="C25" s="95" t="s">
        <v>1049</v>
      </c>
      <c r="D25" s="46"/>
      <c r="E25" s="48"/>
      <c r="F25" s="42"/>
      <c r="G25" s="33"/>
      <c r="H25" s="34"/>
      <c r="I25" s="35"/>
      <c r="J25" s="36"/>
      <c r="K25" s="35"/>
      <c r="L25" s="36"/>
      <c r="M25" s="36"/>
      <c r="N25" s="36"/>
      <c r="O25" s="36"/>
      <c r="P25" s="36"/>
      <c r="Q25" s="36"/>
      <c r="R25" s="36"/>
      <c r="S25" s="36"/>
      <c r="T25" s="36"/>
      <c r="U25" s="36"/>
      <c r="V25" s="36"/>
      <c r="W25" s="36"/>
      <c r="X25" s="37"/>
      <c r="Y25" s="37"/>
      <c r="Z25" s="38"/>
      <c r="AA25" s="37"/>
      <c r="AB25" s="39"/>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row>
    <row r="26" spans="1:73" s="40" customFormat="1" ht="14.25" customHeight="1" x14ac:dyDescent="0.25">
      <c r="A26" s="95" t="s">
        <v>189</v>
      </c>
      <c r="B26" s="96"/>
      <c r="C26" s="95" t="s">
        <v>194</v>
      </c>
      <c r="D26" s="46"/>
      <c r="E26" s="48"/>
      <c r="F26" s="42"/>
      <c r="G26" s="33"/>
      <c r="H26" s="34"/>
      <c r="I26" s="35"/>
      <c r="J26" s="36"/>
      <c r="K26" s="35"/>
      <c r="L26" s="36"/>
      <c r="M26" s="36"/>
      <c r="N26" s="36"/>
      <c r="O26" s="36"/>
      <c r="P26" s="36"/>
      <c r="Q26" s="36"/>
      <c r="R26" s="36"/>
      <c r="S26" s="36"/>
      <c r="T26" s="36"/>
      <c r="U26" s="36"/>
      <c r="V26" s="36"/>
      <c r="W26" s="36"/>
      <c r="X26" s="37"/>
      <c r="Y26" s="37"/>
      <c r="Z26" s="38"/>
      <c r="AA26" s="37"/>
      <c r="AB26" s="39"/>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row>
    <row r="27" spans="1:73" s="40" customFormat="1" ht="14.25" customHeight="1" x14ac:dyDescent="0.25">
      <c r="A27" s="46" t="s">
        <v>63</v>
      </c>
      <c r="B27" s="47"/>
      <c r="C27" s="46" t="s">
        <v>1168</v>
      </c>
      <c r="D27" s="46"/>
      <c r="E27" s="48"/>
      <c r="F27" s="42"/>
      <c r="G27" s="33"/>
      <c r="H27" s="34"/>
      <c r="I27" s="35"/>
      <c r="J27" s="36"/>
      <c r="K27" s="35"/>
      <c r="L27" s="36"/>
      <c r="M27" s="36"/>
      <c r="N27" s="36"/>
      <c r="O27" s="36"/>
      <c r="P27" s="36"/>
      <c r="Q27" s="36"/>
      <c r="R27" s="36"/>
      <c r="S27" s="36"/>
      <c r="T27" s="36"/>
      <c r="U27" s="36"/>
      <c r="V27" s="36"/>
      <c r="W27" s="36"/>
      <c r="X27" s="37"/>
      <c r="Y27" s="37"/>
      <c r="Z27" s="38"/>
      <c r="AA27" s="37"/>
      <c r="AB27" s="39"/>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row>
    <row r="28" spans="1:73" s="40" customFormat="1" ht="14.25" customHeight="1" x14ac:dyDescent="0.25">
      <c r="A28" s="46" t="s">
        <v>64</v>
      </c>
      <c r="B28" s="47"/>
      <c r="C28" s="46" t="s">
        <v>1169</v>
      </c>
      <c r="D28" s="46"/>
      <c r="E28" s="48"/>
      <c r="F28" s="42"/>
      <c r="G28" s="33"/>
      <c r="H28" s="34"/>
      <c r="I28" s="35"/>
      <c r="J28" s="36"/>
      <c r="K28" s="35"/>
      <c r="L28" s="36"/>
      <c r="M28" s="36"/>
      <c r="N28" s="36"/>
      <c r="O28" s="36"/>
      <c r="P28" s="36"/>
      <c r="Q28" s="36"/>
      <c r="R28" s="36"/>
      <c r="S28" s="36"/>
      <c r="T28" s="36"/>
      <c r="U28" s="36"/>
      <c r="V28" s="36"/>
      <c r="W28" s="36"/>
      <c r="X28" s="37"/>
      <c r="Y28" s="37"/>
      <c r="Z28" s="38"/>
      <c r="AA28" s="37"/>
      <c r="AB28" s="39"/>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row>
    <row r="29" spans="1:73" s="40" customFormat="1" ht="14.25" customHeight="1" x14ac:dyDescent="0.25">
      <c r="A29" s="46" t="s">
        <v>67</v>
      </c>
      <c r="B29" s="47"/>
      <c r="C29" s="46" t="s">
        <v>1170</v>
      </c>
      <c r="D29" s="46"/>
      <c r="E29" s="48"/>
      <c r="F29" s="42"/>
      <c r="G29" s="33"/>
      <c r="H29" s="34"/>
      <c r="I29" s="35"/>
      <c r="J29" s="36"/>
      <c r="K29" s="35"/>
      <c r="L29" s="36"/>
      <c r="M29" s="36"/>
      <c r="N29" s="36"/>
      <c r="O29" s="36"/>
      <c r="P29" s="36"/>
      <c r="Q29" s="36"/>
      <c r="R29" s="36"/>
      <c r="S29" s="36"/>
      <c r="T29" s="36"/>
      <c r="U29" s="36"/>
      <c r="V29" s="36"/>
      <c r="W29" s="36"/>
      <c r="X29" s="37"/>
      <c r="Y29" s="37"/>
      <c r="Z29" s="38"/>
      <c r="AA29" s="37"/>
      <c r="AB29" s="39"/>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row>
    <row r="30" spans="1:73" s="40" customFormat="1" ht="14.25" customHeight="1" x14ac:dyDescent="0.25">
      <c r="A30" s="46" t="s">
        <v>68</v>
      </c>
      <c r="B30" s="47"/>
      <c r="C30" s="46" t="s">
        <v>1171</v>
      </c>
      <c r="D30" s="46"/>
      <c r="E30" s="48"/>
      <c r="F30" s="42"/>
      <c r="G30" s="33"/>
      <c r="H30" s="34"/>
      <c r="I30" s="35"/>
      <c r="J30" s="36"/>
      <c r="K30" s="35"/>
      <c r="L30" s="36"/>
      <c r="M30" s="36"/>
      <c r="N30" s="36"/>
      <c r="O30" s="36"/>
      <c r="P30" s="36"/>
      <c r="Q30" s="36"/>
      <c r="R30" s="36"/>
      <c r="S30" s="36"/>
      <c r="T30" s="36"/>
      <c r="U30" s="36"/>
      <c r="V30" s="36"/>
      <c r="W30" s="36"/>
      <c r="X30" s="37"/>
      <c r="Y30" s="37"/>
      <c r="Z30" s="38"/>
      <c r="AA30" s="37"/>
      <c r="AB30" s="39"/>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row>
    <row r="31" spans="1:73" s="40" customFormat="1" ht="14.25" customHeight="1" x14ac:dyDescent="0.25">
      <c r="A31" s="46" t="s">
        <v>65</v>
      </c>
      <c r="B31" s="47"/>
      <c r="C31" s="46" t="s">
        <v>1172</v>
      </c>
      <c r="D31" s="46"/>
      <c r="E31" s="48"/>
      <c r="F31" s="42"/>
      <c r="G31" s="33"/>
      <c r="H31" s="34"/>
      <c r="I31" s="35"/>
      <c r="J31" s="36"/>
      <c r="K31" s="35"/>
      <c r="L31" s="36"/>
      <c r="M31" s="36"/>
      <c r="N31" s="36"/>
      <c r="O31" s="36"/>
      <c r="P31" s="36"/>
      <c r="Q31" s="36"/>
      <c r="R31" s="36"/>
      <c r="S31" s="36"/>
      <c r="T31" s="36"/>
      <c r="U31" s="36"/>
      <c r="V31" s="36"/>
      <c r="W31" s="36"/>
      <c r="X31" s="37"/>
      <c r="Y31" s="37"/>
      <c r="Z31" s="38"/>
      <c r="AA31" s="37"/>
      <c r="AB31" s="39"/>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row>
    <row r="32" spans="1:73" s="40" customFormat="1" ht="14.25" customHeight="1" x14ac:dyDescent="0.25">
      <c r="A32" s="46" t="s">
        <v>66</v>
      </c>
      <c r="B32" s="47"/>
      <c r="C32" s="46" t="s">
        <v>1173</v>
      </c>
      <c r="D32" s="46"/>
      <c r="E32" s="48"/>
      <c r="F32" s="42"/>
      <c r="G32" s="33"/>
      <c r="H32" s="34"/>
      <c r="I32" s="35"/>
      <c r="J32" s="36"/>
      <c r="K32" s="35"/>
      <c r="L32" s="36"/>
      <c r="M32" s="36"/>
      <c r="N32" s="36"/>
      <c r="O32" s="36"/>
      <c r="P32" s="36"/>
      <c r="Q32" s="36"/>
      <c r="R32" s="36"/>
      <c r="S32" s="36"/>
      <c r="T32" s="36"/>
      <c r="U32" s="36"/>
      <c r="V32" s="36"/>
      <c r="W32" s="36"/>
      <c r="X32" s="37"/>
      <c r="Y32" s="37"/>
      <c r="Z32" s="38"/>
      <c r="AA32" s="37"/>
      <c r="AB32" s="39"/>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row>
    <row r="33" spans="1:73" s="40" customFormat="1" ht="14.25" customHeight="1" x14ac:dyDescent="0.25">
      <c r="A33" s="46" t="s">
        <v>69</v>
      </c>
      <c r="B33" s="47"/>
      <c r="C33" s="46" t="s">
        <v>1174</v>
      </c>
      <c r="D33" s="46"/>
      <c r="E33" s="48"/>
      <c r="F33" s="42"/>
      <c r="G33" s="33"/>
      <c r="H33" s="34"/>
      <c r="I33" s="35"/>
      <c r="J33" s="36"/>
      <c r="K33" s="35"/>
      <c r="L33" s="36"/>
      <c r="M33" s="36"/>
      <c r="N33" s="36"/>
      <c r="P33" s="36"/>
      <c r="Q33" s="36"/>
      <c r="R33" s="36"/>
      <c r="S33" s="36"/>
      <c r="T33" s="36"/>
      <c r="U33" s="36"/>
      <c r="V33" s="36"/>
      <c r="W33" s="36"/>
      <c r="X33" s="37"/>
      <c r="Y33" s="37"/>
      <c r="Z33" s="38"/>
      <c r="AA33" s="37"/>
      <c r="AB33" s="39"/>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row>
    <row r="34" spans="1:73" s="40" customFormat="1" ht="14.25" customHeight="1" x14ac:dyDescent="0.25">
      <c r="A34" s="46" t="s">
        <v>70</v>
      </c>
      <c r="B34" s="47"/>
      <c r="C34" s="46" t="s">
        <v>1175</v>
      </c>
      <c r="D34" s="46"/>
      <c r="E34" s="48"/>
      <c r="F34" s="42"/>
      <c r="G34" s="33"/>
      <c r="H34" s="34"/>
      <c r="I34" s="35"/>
      <c r="J34" s="36"/>
      <c r="K34" s="35"/>
      <c r="L34" s="36"/>
      <c r="M34" s="36"/>
      <c r="N34" s="36"/>
      <c r="O34" s="36"/>
      <c r="P34" s="36"/>
      <c r="Q34" s="36"/>
      <c r="R34" s="36"/>
      <c r="S34" s="36"/>
      <c r="T34" s="36"/>
      <c r="U34" s="36"/>
      <c r="V34" s="36"/>
      <c r="W34" s="36"/>
      <c r="X34" s="37"/>
      <c r="Y34" s="37"/>
      <c r="Z34" s="38"/>
      <c r="AA34" s="37"/>
      <c r="AB34" s="39"/>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row>
    <row r="35" spans="1:73" s="40" customFormat="1" ht="14.25" customHeight="1" x14ac:dyDescent="0.25">
      <c r="A35" s="46" t="s">
        <v>71</v>
      </c>
      <c r="B35" s="47"/>
      <c r="C35" s="46" t="s">
        <v>1176</v>
      </c>
      <c r="D35" s="46"/>
      <c r="E35" s="48"/>
      <c r="F35" s="42"/>
      <c r="G35" s="33"/>
      <c r="H35" s="34"/>
      <c r="I35" s="35"/>
      <c r="J35" s="36"/>
      <c r="K35" s="35"/>
      <c r="L35" s="36"/>
      <c r="M35" s="36"/>
      <c r="N35" s="36"/>
      <c r="O35" s="36"/>
      <c r="P35" s="36"/>
      <c r="Q35" s="36"/>
      <c r="R35" s="36"/>
      <c r="S35" s="36"/>
      <c r="T35" s="36"/>
      <c r="U35" s="36"/>
      <c r="V35" s="36"/>
      <c r="W35" s="36"/>
      <c r="X35" s="37"/>
      <c r="Y35" s="37"/>
      <c r="Z35" s="38"/>
      <c r="AA35" s="37"/>
      <c r="AB35" s="39"/>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row>
    <row r="36" spans="1:73" s="40" customFormat="1" ht="14.25" customHeight="1" x14ac:dyDescent="0.25">
      <c r="A36" s="46" t="s">
        <v>72</v>
      </c>
      <c r="B36" s="47"/>
      <c r="C36" s="46" t="s">
        <v>1177</v>
      </c>
      <c r="D36" s="46"/>
      <c r="E36" s="48"/>
      <c r="F36" s="42"/>
      <c r="G36" s="33"/>
      <c r="H36" s="34"/>
      <c r="I36" s="35"/>
      <c r="J36" s="36"/>
      <c r="K36" s="35"/>
      <c r="L36" s="36"/>
      <c r="M36" s="36"/>
      <c r="N36" s="36"/>
      <c r="O36" s="36"/>
      <c r="P36" s="36"/>
      <c r="Q36" s="36"/>
      <c r="R36" s="36"/>
      <c r="S36" s="36"/>
      <c r="T36" s="36"/>
      <c r="U36" s="36"/>
      <c r="V36" s="36"/>
      <c r="W36" s="36"/>
      <c r="X36" s="37"/>
      <c r="Y36" s="37"/>
      <c r="Z36" s="38"/>
      <c r="AA36" s="37"/>
      <c r="AB36" s="39"/>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row>
    <row r="37" spans="1:73" s="40" customFormat="1" ht="14.25" customHeight="1" x14ac:dyDescent="0.25">
      <c r="A37" s="46" t="s">
        <v>73</v>
      </c>
      <c r="B37" s="47"/>
      <c r="C37" s="46" t="s">
        <v>1178</v>
      </c>
      <c r="D37" s="46"/>
      <c r="E37" s="48"/>
      <c r="F37" s="42"/>
      <c r="G37" s="33"/>
      <c r="H37" s="34"/>
      <c r="I37" s="35"/>
      <c r="J37" s="36"/>
      <c r="K37" s="35"/>
      <c r="L37" s="36"/>
      <c r="M37" s="36"/>
      <c r="N37" s="36"/>
      <c r="O37" s="36"/>
      <c r="P37" s="36"/>
      <c r="Q37" s="36"/>
      <c r="R37" s="36"/>
      <c r="S37" s="36"/>
      <c r="T37" s="36"/>
      <c r="U37" s="36"/>
      <c r="V37" s="36"/>
      <c r="W37" s="36"/>
      <c r="X37" s="37"/>
      <c r="Y37" s="37"/>
      <c r="Z37" s="38"/>
      <c r="AA37" s="37"/>
      <c r="AB37" s="39"/>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row>
    <row r="38" spans="1:73" s="40" customFormat="1" ht="14.25" customHeight="1" x14ac:dyDescent="0.25">
      <c r="A38" s="46" t="s">
        <v>74</v>
      </c>
      <c r="B38" s="47"/>
      <c r="C38" s="46" t="s">
        <v>1179</v>
      </c>
      <c r="D38" s="46"/>
      <c r="E38" s="48"/>
      <c r="F38" s="42"/>
      <c r="G38" s="33"/>
      <c r="H38" s="34"/>
      <c r="I38" s="35"/>
      <c r="J38" s="36"/>
      <c r="K38" s="35"/>
      <c r="L38" s="36"/>
      <c r="M38" s="36"/>
      <c r="N38" s="36"/>
      <c r="O38" s="36"/>
      <c r="P38" s="36"/>
      <c r="Q38" s="36"/>
      <c r="R38" s="36"/>
      <c r="S38" s="36"/>
      <c r="T38" s="36"/>
      <c r="U38" s="36"/>
      <c r="V38" s="36"/>
      <c r="W38" s="36"/>
      <c r="X38" s="37"/>
      <c r="Y38" s="37"/>
      <c r="Z38" s="38"/>
      <c r="AA38" s="37"/>
      <c r="AB38" s="39"/>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row>
    <row r="39" spans="1:73" s="40" customFormat="1" ht="14.25" customHeight="1" x14ac:dyDescent="0.25">
      <c r="A39" s="46" t="s">
        <v>1285</v>
      </c>
      <c r="B39" s="47"/>
      <c r="C39" s="46" t="s">
        <v>1292</v>
      </c>
      <c r="D39" s="46"/>
      <c r="E39" s="48"/>
      <c r="F39" s="42"/>
      <c r="G39" s="33"/>
      <c r="H39" s="34"/>
      <c r="I39" s="35"/>
      <c r="J39" s="36"/>
      <c r="K39" s="35"/>
      <c r="L39" s="36"/>
      <c r="M39" s="36"/>
      <c r="N39" s="36"/>
      <c r="O39" s="36"/>
      <c r="P39" s="36"/>
      <c r="Q39" s="36"/>
      <c r="R39" s="36"/>
      <c r="S39" s="36"/>
      <c r="T39" s="36"/>
      <c r="U39" s="36"/>
      <c r="V39" s="36"/>
      <c r="W39" s="36"/>
      <c r="X39" s="37"/>
      <c r="Y39" s="37"/>
      <c r="Z39" s="38"/>
      <c r="AA39" s="37"/>
      <c r="AB39" s="39"/>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row>
    <row r="40" spans="1:73" s="40" customFormat="1" ht="14.25" customHeight="1" x14ac:dyDescent="0.25">
      <c r="A40" s="46" t="s">
        <v>1286</v>
      </c>
      <c r="B40" s="47"/>
      <c r="C40" s="46" t="s">
        <v>1294</v>
      </c>
      <c r="D40" s="46"/>
      <c r="E40" s="48"/>
      <c r="F40" s="42"/>
      <c r="G40" s="33"/>
      <c r="H40" s="34"/>
      <c r="I40" s="35"/>
      <c r="J40" s="36"/>
      <c r="K40" s="35"/>
      <c r="L40" s="36"/>
      <c r="M40" s="36"/>
      <c r="N40" s="36"/>
      <c r="O40" s="36"/>
      <c r="P40" s="36"/>
      <c r="Q40" s="36"/>
      <c r="R40" s="36"/>
      <c r="S40" s="36"/>
      <c r="T40" s="36"/>
      <c r="U40" s="36"/>
      <c r="V40" s="36"/>
      <c r="W40" s="36"/>
      <c r="X40" s="37"/>
      <c r="Y40" s="37"/>
      <c r="Z40" s="38"/>
      <c r="AA40" s="37"/>
      <c r="AB40" s="39"/>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row>
    <row r="41" spans="1:73" s="40" customFormat="1" ht="14.25" customHeight="1" x14ac:dyDescent="0.25">
      <c r="A41" s="46" t="s">
        <v>1287</v>
      </c>
      <c r="B41" s="47"/>
      <c r="C41" s="46" t="s">
        <v>1293</v>
      </c>
      <c r="D41" s="46"/>
      <c r="E41" s="48"/>
      <c r="F41" s="42"/>
      <c r="G41" s="33"/>
      <c r="H41" s="34"/>
      <c r="I41" s="35"/>
      <c r="J41" s="36"/>
      <c r="K41" s="35"/>
      <c r="L41" s="36"/>
      <c r="M41" s="36"/>
      <c r="N41" s="36"/>
      <c r="O41" s="36"/>
      <c r="P41" s="36"/>
      <c r="Q41" s="36"/>
      <c r="R41" s="36"/>
      <c r="S41" s="36"/>
      <c r="T41" s="36"/>
      <c r="U41" s="36"/>
      <c r="V41" s="36"/>
      <c r="W41" s="36"/>
      <c r="X41" s="37"/>
      <c r="Y41" s="37"/>
      <c r="Z41" s="38"/>
      <c r="AA41" s="37"/>
      <c r="AB41" s="39"/>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row>
    <row r="42" spans="1:73" s="40" customFormat="1" ht="14.25" customHeight="1" x14ac:dyDescent="0.25">
      <c r="A42" s="46" t="s">
        <v>1288</v>
      </c>
      <c r="B42" s="47"/>
      <c r="C42" s="46" t="s">
        <v>1295</v>
      </c>
      <c r="D42" s="46"/>
      <c r="E42" s="48"/>
      <c r="F42" s="42"/>
      <c r="G42" s="33"/>
      <c r="H42" s="34"/>
      <c r="I42" s="35"/>
      <c r="J42" s="36"/>
      <c r="K42" s="35"/>
      <c r="L42" s="36"/>
      <c r="M42" s="36"/>
      <c r="N42" s="36"/>
      <c r="O42" s="36"/>
      <c r="P42" s="36"/>
      <c r="Q42" s="36"/>
      <c r="R42" s="36"/>
      <c r="S42" s="36"/>
      <c r="T42" s="36"/>
      <c r="U42" s="36"/>
      <c r="V42" s="36"/>
      <c r="W42" s="36"/>
      <c r="X42" s="37"/>
      <c r="Y42" s="37"/>
      <c r="Z42" s="38"/>
      <c r="AA42" s="37"/>
      <c r="AB42" s="39"/>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row>
    <row r="43" spans="1:73" s="40" customFormat="1" ht="14.25" customHeight="1" x14ac:dyDescent="0.25">
      <c r="A43" s="46" t="s">
        <v>1289</v>
      </c>
      <c r="B43" s="47"/>
      <c r="C43" s="46" t="s">
        <v>1296</v>
      </c>
      <c r="D43" s="46"/>
      <c r="E43" s="48"/>
      <c r="F43" s="42"/>
      <c r="G43" s="33"/>
      <c r="H43" s="34"/>
      <c r="I43" s="35"/>
      <c r="J43" s="36"/>
      <c r="K43" s="35"/>
      <c r="L43" s="36"/>
      <c r="M43" s="36"/>
      <c r="N43" s="36"/>
      <c r="O43" s="36"/>
      <c r="P43" s="36"/>
      <c r="Q43" s="36"/>
      <c r="R43" s="36"/>
      <c r="S43" s="36"/>
      <c r="T43" s="36"/>
      <c r="U43" s="36"/>
      <c r="V43" s="36"/>
      <c r="W43" s="36"/>
      <c r="X43" s="37"/>
      <c r="Y43" s="37"/>
      <c r="Z43" s="38"/>
      <c r="AA43" s="37"/>
      <c r="AB43" s="39"/>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row>
    <row r="44" spans="1:73" s="40" customFormat="1" ht="14.25" customHeight="1" x14ac:dyDescent="0.25">
      <c r="A44" s="46" t="s">
        <v>1290</v>
      </c>
      <c r="B44" s="47"/>
      <c r="C44" s="46" t="s">
        <v>1291</v>
      </c>
      <c r="D44" s="46"/>
      <c r="E44" s="48"/>
      <c r="F44" s="42"/>
      <c r="G44" s="33"/>
      <c r="H44" s="34"/>
      <c r="I44" s="35"/>
      <c r="J44" s="36"/>
      <c r="K44" s="35"/>
      <c r="L44" s="36"/>
      <c r="M44" s="36"/>
      <c r="N44" s="36"/>
      <c r="O44" s="36"/>
      <c r="P44" s="36"/>
      <c r="Q44" s="36"/>
      <c r="R44" s="36"/>
      <c r="S44" s="36"/>
      <c r="T44" s="36"/>
      <c r="U44" s="36"/>
      <c r="V44" s="36"/>
      <c r="W44" s="36"/>
      <c r="X44" s="37"/>
      <c r="Y44" s="37"/>
      <c r="Z44" s="38"/>
      <c r="AA44" s="37"/>
      <c r="AB44" s="39"/>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row>
    <row r="45" spans="1:73" s="40" customFormat="1" ht="14.25" customHeight="1" x14ac:dyDescent="0.25">
      <c r="A45" s="53"/>
      <c r="B45" s="53"/>
      <c r="C45" s="53"/>
      <c r="D45" s="53"/>
      <c r="E45" s="53"/>
      <c r="F45" s="132"/>
      <c r="G45" s="54"/>
      <c r="H45" s="55"/>
      <c r="I45" s="54"/>
      <c r="J45" s="66"/>
      <c r="K45" s="54"/>
      <c r="L45" s="66"/>
      <c r="M45" s="66"/>
      <c r="N45" s="66"/>
      <c r="O45" s="66"/>
      <c r="P45" s="66"/>
      <c r="Q45" s="66"/>
      <c r="R45" s="66"/>
      <c r="S45" s="66"/>
      <c r="T45" s="66"/>
      <c r="U45" s="66"/>
      <c r="V45" s="66"/>
      <c r="W45" s="66"/>
      <c r="X45" s="37"/>
      <c r="Y45" s="37"/>
      <c r="Z45" s="38"/>
      <c r="AA45" s="37"/>
      <c r="AB45" s="39"/>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row>
    <row r="46" spans="1:73" s="52" customFormat="1" ht="48" customHeight="1" x14ac:dyDescent="0.25">
      <c r="A46" s="20" t="s">
        <v>79</v>
      </c>
      <c r="B46" s="20" t="s">
        <v>80</v>
      </c>
      <c r="C46" s="20" t="s">
        <v>78</v>
      </c>
      <c r="D46" s="67" t="s">
        <v>54</v>
      </c>
      <c r="E46" s="68" t="s">
        <v>56</v>
      </c>
      <c r="F46" s="69" t="s">
        <v>57</v>
      </c>
      <c r="G46" s="68" t="s">
        <v>1325</v>
      </c>
      <c r="H46" s="69" t="s">
        <v>1326</v>
      </c>
      <c r="I46" s="70" t="s">
        <v>1141</v>
      </c>
      <c r="J46" s="70" t="s">
        <v>1144</v>
      </c>
      <c r="K46" s="70" t="s">
        <v>1143</v>
      </c>
      <c r="L46" s="70" t="s">
        <v>1142</v>
      </c>
      <c r="M46" s="70" t="s">
        <v>1347</v>
      </c>
      <c r="N46" s="70" t="s">
        <v>1346</v>
      </c>
      <c r="O46" s="70" t="s">
        <v>58</v>
      </c>
      <c r="P46" s="71" t="s">
        <v>59</v>
      </c>
      <c r="Q46" s="68" t="s">
        <v>192</v>
      </c>
      <c r="R46" s="83" t="s">
        <v>190</v>
      </c>
      <c r="S46" s="83" t="s">
        <v>189</v>
      </c>
      <c r="T46" s="70" t="s">
        <v>63</v>
      </c>
      <c r="U46" s="72" t="s">
        <v>64</v>
      </c>
      <c r="V46" s="70" t="s">
        <v>67</v>
      </c>
      <c r="W46" s="70" t="s">
        <v>68</v>
      </c>
      <c r="X46" s="70" t="s">
        <v>65</v>
      </c>
      <c r="Y46" s="70" t="s">
        <v>66</v>
      </c>
      <c r="Z46" s="70" t="s">
        <v>69</v>
      </c>
      <c r="AA46" s="70" t="s">
        <v>70</v>
      </c>
      <c r="AB46" s="70" t="s">
        <v>71</v>
      </c>
      <c r="AC46" s="70" t="s">
        <v>72</v>
      </c>
      <c r="AD46" s="70" t="s">
        <v>73</v>
      </c>
      <c r="AE46" s="70" t="s">
        <v>74</v>
      </c>
      <c r="AF46" s="70" t="s">
        <v>1285</v>
      </c>
      <c r="AG46" s="70" t="s">
        <v>1286</v>
      </c>
      <c r="AH46" s="70" t="s">
        <v>1287</v>
      </c>
      <c r="AI46" s="70" t="s">
        <v>1288</v>
      </c>
      <c r="AJ46" s="70" t="s">
        <v>1289</v>
      </c>
      <c r="AK46" s="70" t="s">
        <v>1290</v>
      </c>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row>
    <row r="47" spans="1:73" s="52" customFormat="1" ht="15" customHeight="1" x14ac:dyDescent="0.25">
      <c r="A47" s="21" t="s">
        <v>2</v>
      </c>
      <c r="B47" s="21" t="s">
        <v>1</v>
      </c>
      <c r="C47" s="73" t="s">
        <v>0</v>
      </c>
      <c r="D47" s="74" t="s">
        <v>26</v>
      </c>
      <c r="E47" s="75" t="s">
        <v>25</v>
      </c>
      <c r="F47" s="76" t="s">
        <v>24</v>
      </c>
      <c r="G47" s="75" t="s">
        <v>23</v>
      </c>
      <c r="H47" s="77" t="s">
        <v>22</v>
      </c>
      <c r="I47" s="75" t="s">
        <v>21</v>
      </c>
      <c r="J47" s="81" t="s">
        <v>20</v>
      </c>
      <c r="K47" s="81" t="s">
        <v>19</v>
      </c>
      <c r="L47" s="82" t="s">
        <v>18</v>
      </c>
      <c r="M47" s="82" t="s">
        <v>17</v>
      </c>
      <c r="N47" s="82" t="s">
        <v>16</v>
      </c>
      <c r="O47" s="82" t="s">
        <v>15</v>
      </c>
      <c r="P47" s="82" t="s">
        <v>14</v>
      </c>
      <c r="Q47" s="82" t="s">
        <v>13</v>
      </c>
      <c r="R47" s="82" t="s">
        <v>12</v>
      </c>
      <c r="S47" s="82" t="s">
        <v>11</v>
      </c>
      <c r="T47" s="82" t="s">
        <v>10</v>
      </c>
      <c r="U47" s="82" t="s">
        <v>9</v>
      </c>
      <c r="V47" s="82" t="s">
        <v>8</v>
      </c>
      <c r="W47" s="82" t="s">
        <v>7</v>
      </c>
      <c r="X47" s="82" t="s">
        <v>6</v>
      </c>
      <c r="Y47" s="82" t="s">
        <v>5</v>
      </c>
      <c r="Z47" s="82" t="s">
        <v>32</v>
      </c>
      <c r="AA47" s="82" t="s">
        <v>31</v>
      </c>
      <c r="AB47" s="82" t="s">
        <v>30</v>
      </c>
      <c r="AC47" s="82" t="s">
        <v>29</v>
      </c>
      <c r="AD47" s="82" t="s">
        <v>28</v>
      </c>
      <c r="AE47" s="82" t="s">
        <v>27</v>
      </c>
      <c r="AF47" s="82" t="s">
        <v>40</v>
      </c>
      <c r="AG47" s="82" t="s">
        <v>39</v>
      </c>
      <c r="AH47" s="82" t="s">
        <v>38</v>
      </c>
      <c r="AI47" s="82" t="s">
        <v>37</v>
      </c>
      <c r="AJ47" s="82" t="s">
        <v>36</v>
      </c>
      <c r="AK47" s="82" t="s">
        <v>35</v>
      </c>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row>
    <row r="48" spans="1:73" x14ac:dyDescent="0.25">
      <c r="A48" s="13" t="s">
        <v>1052</v>
      </c>
      <c r="B48" s="62" t="s">
        <v>81</v>
      </c>
      <c r="C48" s="62" t="s">
        <v>82</v>
      </c>
      <c r="D48" s="78">
        <v>2416</v>
      </c>
      <c r="E48" s="63">
        <v>0.16784946620464325</v>
      </c>
      <c r="F48" s="64">
        <v>46.871940612792969</v>
      </c>
      <c r="G48" s="63">
        <v>0.21191361546516418</v>
      </c>
      <c r="H48" s="64">
        <v>45.269046783447266</v>
      </c>
      <c r="I48" s="54">
        <v>0.12828390300273895</v>
      </c>
      <c r="J48" s="55">
        <v>50.114803314208984</v>
      </c>
      <c r="K48" s="54">
        <v>0.2049630880355835</v>
      </c>
      <c r="L48" s="55">
        <v>43.869636535644531</v>
      </c>
      <c r="M48" s="54">
        <v>2.0500585436820984E-2</v>
      </c>
      <c r="N48" s="55">
        <v>0.66797113418579102</v>
      </c>
      <c r="O48" s="93">
        <v>5.24337E-2</v>
      </c>
      <c r="P48" s="80">
        <v>3.0837831358383823</v>
      </c>
      <c r="Q48" s="92">
        <v>0.2475523</v>
      </c>
      <c r="R48" s="93">
        <v>4.9222797927461141E-2</v>
      </c>
      <c r="S48" s="93">
        <v>0.50662251655629142</v>
      </c>
      <c r="T48" s="79">
        <v>600800</v>
      </c>
      <c r="U48" s="79">
        <v>645700</v>
      </c>
      <c r="V48" s="79">
        <v>436100</v>
      </c>
      <c r="W48" s="79">
        <v>414900</v>
      </c>
      <c r="X48" s="79">
        <v>577200</v>
      </c>
      <c r="Y48" s="79">
        <v>648800</v>
      </c>
      <c r="Z48" s="79">
        <v>708500</v>
      </c>
      <c r="AA48" s="79">
        <v>835900</v>
      </c>
      <c r="AB48" s="79">
        <v>885000</v>
      </c>
      <c r="AC48" s="79">
        <v>1020500</v>
      </c>
      <c r="AD48" s="79">
        <v>1562400</v>
      </c>
      <c r="AE48" s="79">
        <v>1565300</v>
      </c>
      <c r="AF48" s="154">
        <v>2.8999999999999998E-3</v>
      </c>
      <c r="AG48" s="154">
        <v>1E-4</v>
      </c>
      <c r="AH48" s="154">
        <v>0</v>
      </c>
      <c r="AI48" s="154">
        <v>6.9999999999999999E-4</v>
      </c>
      <c r="AJ48" s="154">
        <v>8.0000000000000004E-4</v>
      </c>
      <c r="AK48" s="154">
        <v>3.6229600000000001E-2</v>
      </c>
      <c r="AN48" s="139"/>
    </row>
    <row r="49" spans="1:40" x14ac:dyDescent="0.25">
      <c r="A49" s="13" t="s">
        <v>1053</v>
      </c>
      <c r="B49" s="62" t="s">
        <v>83</v>
      </c>
      <c r="C49" s="62" t="s">
        <v>82</v>
      </c>
      <c r="D49" s="78">
        <v>4347</v>
      </c>
      <c r="E49" s="63">
        <v>0.16806325316429138</v>
      </c>
      <c r="F49" s="64">
        <v>44.499954223632813</v>
      </c>
      <c r="G49" s="63">
        <v>0.18414901196956635</v>
      </c>
      <c r="H49" s="64">
        <v>44.604473114013672</v>
      </c>
      <c r="I49" s="54">
        <v>0.13569936156272888</v>
      </c>
      <c r="J49" s="55">
        <v>47.51495361328125</v>
      </c>
      <c r="K49" s="54">
        <v>0.19980470836162567</v>
      </c>
      <c r="L49" s="55">
        <v>41.487014770507813</v>
      </c>
      <c r="M49" s="54">
        <v>1.4592207036912441E-2</v>
      </c>
      <c r="N49" s="55">
        <v>0.52808129787445068</v>
      </c>
      <c r="O49" s="93">
        <v>4.8034599999999997E-2</v>
      </c>
      <c r="P49" s="80">
        <v>3.2514252696971604</v>
      </c>
      <c r="Q49" s="92">
        <v>0.26401049999999998</v>
      </c>
      <c r="R49" s="93">
        <v>2.6182820395039046E-2</v>
      </c>
      <c r="S49" s="93">
        <v>0.47389003910743044</v>
      </c>
      <c r="T49" s="79">
        <v>645600</v>
      </c>
      <c r="U49" s="79">
        <v>631800</v>
      </c>
      <c r="V49" s="79">
        <v>454800</v>
      </c>
      <c r="W49" s="79">
        <v>396700</v>
      </c>
      <c r="X49" s="79">
        <v>600200</v>
      </c>
      <c r="Y49" s="79">
        <v>607300</v>
      </c>
      <c r="Z49" s="79">
        <v>758500</v>
      </c>
      <c r="AA49" s="79">
        <v>831200</v>
      </c>
      <c r="AB49" s="79">
        <v>971800</v>
      </c>
      <c r="AC49" s="79">
        <v>1032700</v>
      </c>
      <c r="AD49" s="79">
        <v>1862500</v>
      </c>
      <c r="AE49" s="79">
        <v>1559600</v>
      </c>
      <c r="AF49" s="154">
        <v>1.2699999999999999E-2</v>
      </c>
      <c r="AG49" s="154">
        <v>5.9999999999999995E-4</v>
      </c>
      <c r="AH49" s="154">
        <v>5.0000000000000001E-4</v>
      </c>
      <c r="AI49" s="154">
        <v>1E-3</v>
      </c>
      <c r="AJ49" s="154">
        <v>1.2999999999999999E-3</v>
      </c>
      <c r="AK49" s="154">
        <v>0.1005127</v>
      </c>
      <c r="AN49" s="139"/>
    </row>
    <row r="50" spans="1:40" x14ac:dyDescent="0.25">
      <c r="A50" s="13" t="s">
        <v>1054</v>
      </c>
      <c r="B50" s="62" t="s">
        <v>84</v>
      </c>
      <c r="C50" s="62" t="s">
        <v>82</v>
      </c>
      <c r="D50" s="78">
        <v>11115</v>
      </c>
      <c r="E50" s="63">
        <v>0.17435979843139648</v>
      </c>
      <c r="F50" s="64">
        <v>46.271869659423828</v>
      </c>
      <c r="G50" s="63">
        <v>0.21807985007762909</v>
      </c>
      <c r="H50" s="64">
        <v>45.425712585449219</v>
      </c>
      <c r="I50" s="54">
        <v>0.17954854667186737</v>
      </c>
      <c r="J50" s="55">
        <v>48.926128387451172</v>
      </c>
      <c r="K50" s="54">
        <v>0.16850803792476654</v>
      </c>
      <c r="L50" s="55">
        <v>43.752098083496094</v>
      </c>
      <c r="M50" s="54">
        <v>9.5934290438890457E-3</v>
      </c>
      <c r="N50" s="55">
        <v>0.31902343034744263</v>
      </c>
      <c r="O50" s="93">
        <v>4.3004800000000003E-2</v>
      </c>
      <c r="P50" s="80">
        <v>2.8311617443069252</v>
      </c>
      <c r="Q50" s="92">
        <v>0.23784079999999999</v>
      </c>
      <c r="R50" s="93">
        <v>3.093352973669674E-2</v>
      </c>
      <c r="S50" s="93">
        <v>0.51066126855600535</v>
      </c>
      <c r="T50" s="79">
        <v>612100</v>
      </c>
      <c r="U50" s="79">
        <v>647300</v>
      </c>
      <c r="V50" s="79">
        <v>450100</v>
      </c>
      <c r="W50" s="79">
        <v>417800</v>
      </c>
      <c r="X50" s="79">
        <v>580900</v>
      </c>
      <c r="Y50" s="79">
        <v>632400</v>
      </c>
      <c r="Z50" s="79">
        <v>718800</v>
      </c>
      <c r="AA50" s="79">
        <v>841100</v>
      </c>
      <c r="AB50" s="79">
        <v>896000</v>
      </c>
      <c r="AC50" s="79">
        <v>1025200</v>
      </c>
      <c r="AD50" s="79">
        <v>1612100</v>
      </c>
      <c r="AE50" s="79">
        <v>1589900</v>
      </c>
      <c r="AF50" s="154">
        <v>1.2999999999999999E-3</v>
      </c>
      <c r="AG50" s="154">
        <v>2.9999999999999997E-4</v>
      </c>
      <c r="AH50" s="154">
        <v>1E-4</v>
      </c>
      <c r="AI50" s="154">
        <v>1.6999999999999999E-3</v>
      </c>
      <c r="AJ50" s="154">
        <v>1.9E-3</v>
      </c>
      <c r="AK50" s="154">
        <v>5.8386500000000001E-2</v>
      </c>
      <c r="AN50" s="139"/>
    </row>
    <row r="51" spans="1:40" x14ac:dyDescent="0.25">
      <c r="A51" s="13" t="s">
        <v>1055</v>
      </c>
      <c r="B51" s="62" t="s">
        <v>85</v>
      </c>
      <c r="C51" s="62" t="s">
        <v>82</v>
      </c>
      <c r="D51" s="78">
        <v>4383</v>
      </c>
      <c r="E51" s="63">
        <v>0.21122720837593079</v>
      </c>
      <c r="F51" s="64">
        <v>45.601192474365234</v>
      </c>
      <c r="G51" s="63">
        <v>0.22836852073669434</v>
      </c>
      <c r="H51" s="64">
        <v>46.197765350341797</v>
      </c>
      <c r="I51" s="54">
        <v>0.18644288182258606</v>
      </c>
      <c r="J51" s="55">
        <v>48.376811981201172</v>
      </c>
      <c r="K51" s="54">
        <v>0.23310372233390808</v>
      </c>
      <c r="L51" s="55">
        <v>42.973678588867188</v>
      </c>
      <c r="M51" s="54">
        <v>1.46853132173419E-2</v>
      </c>
      <c r="N51" s="55">
        <v>0.51144427061080933</v>
      </c>
      <c r="O51" s="93">
        <v>6.0023800000000002E-2</v>
      </c>
      <c r="P51" s="80">
        <v>2.8536767037527655</v>
      </c>
      <c r="Q51" s="92">
        <v>0.25302720000000001</v>
      </c>
      <c r="R51" s="93">
        <v>2.1306160259379342E-2</v>
      </c>
      <c r="S51" s="93">
        <v>0.48756559434177504</v>
      </c>
      <c r="T51" s="79">
        <v>634900</v>
      </c>
      <c r="U51" s="79">
        <v>653800</v>
      </c>
      <c r="V51" s="79">
        <v>458600</v>
      </c>
      <c r="W51" s="79">
        <v>426500</v>
      </c>
      <c r="X51" s="79">
        <v>589100</v>
      </c>
      <c r="Y51" s="79">
        <v>633300</v>
      </c>
      <c r="Z51" s="79">
        <v>737500</v>
      </c>
      <c r="AA51" s="79">
        <v>849100</v>
      </c>
      <c r="AB51" s="79">
        <v>923300</v>
      </c>
      <c r="AC51" s="79">
        <v>1031800</v>
      </c>
      <c r="AD51" s="79">
        <v>1859000</v>
      </c>
      <c r="AE51" s="79">
        <v>1560100</v>
      </c>
      <c r="AF51" s="154">
        <v>2.18E-2</v>
      </c>
      <c r="AG51" s="154">
        <v>0.36909999999999998</v>
      </c>
      <c r="AH51" s="154">
        <v>0.37030000000000002</v>
      </c>
      <c r="AI51" s="154">
        <v>0.2351</v>
      </c>
      <c r="AJ51" s="154">
        <v>2.8999999999999998E-3</v>
      </c>
      <c r="AK51" s="154">
        <v>0.14996039999999999</v>
      </c>
      <c r="AN51" s="139"/>
    </row>
    <row r="52" spans="1:40" x14ac:dyDescent="0.25">
      <c r="A52" s="13" t="s">
        <v>1056</v>
      </c>
      <c r="B52" s="62" t="s">
        <v>86</v>
      </c>
      <c r="C52" s="62" t="s">
        <v>87</v>
      </c>
      <c r="D52" s="78">
        <v>9656</v>
      </c>
      <c r="E52" s="63">
        <v>0.14423291385173798</v>
      </c>
      <c r="F52" s="64">
        <v>44.840862274169922</v>
      </c>
      <c r="G52" s="63">
        <v>0.16605497896671295</v>
      </c>
      <c r="H52" s="64">
        <v>46.080547332763672</v>
      </c>
      <c r="I52" s="54">
        <v>0.14770527184009552</v>
      </c>
      <c r="J52" s="55">
        <v>47.420978546142578</v>
      </c>
      <c r="K52" s="54">
        <v>0.13916900753974915</v>
      </c>
      <c r="L52" s="55">
        <v>42.431873321533203</v>
      </c>
      <c r="M52" s="54">
        <v>1.0393630713224411E-2</v>
      </c>
      <c r="N52" s="55">
        <v>0.46955740451812744</v>
      </c>
      <c r="O52" s="93">
        <v>6.1677999999999997E-2</v>
      </c>
      <c r="P52" s="80">
        <v>2.853679542650021</v>
      </c>
      <c r="Q52" s="92">
        <v>0.25744450000000002</v>
      </c>
      <c r="R52" s="93">
        <v>1.8212621770436255E-2</v>
      </c>
      <c r="S52" s="93">
        <v>0.42460646230323112</v>
      </c>
      <c r="T52" s="79">
        <v>780300</v>
      </c>
      <c r="U52" s="79">
        <v>658700</v>
      </c>
      <c r="V52" s="79">
        <v>555700</v>
      </c>
      <c r="W52" s="79">
        <v>399200</v>
      </c>
      <c r="X52" s="79">
        <v>711900</v>
      </c>
      <c r="Y52" s="79">
        <v>630000</v>
      </c>
      <c r="Z52" s="79">
        <v>901700</v>
      </c>
      <c r="AA52" s="79">
        <v>868400</v>
      </c>
      <c r="AB52" s="79">
        <v>1143800</v>
      </c>
      <c r="AC52" s="79">
        <v>1081600</v>
      </c>
      <c r="AD52" s="79">
        <v>2184400</v>
      </c>
      <c r="AE52" s="79">
        <v>1771200</v>
      </c>
      <c r="AF52" s="154">
        <v>6.7999999999999996E-3</v>
      </c>
      <c r="AG52" s="154">
        <v>2.2000000000000001E-3</v>
      </c>
      <c r="AH52" s="154">
        <v>2.3999999999999998E-3</v>
      </c>
      <c r="AI52" s="154">
        <v>6.1999999999999998E-3</v>
      </c>
      <c r="AJ52" s="154">
        <v>5.4999999999999997E-3</v>
      </c>
      <c r="AK52" s="154">
        <v>0.23435729999999999</v>
      </c>
      <c r="AN52" s="139"/>
    </row>
    <row r="53" spans="1:40" x14ac:dyDescent="0.25">
      <c r="A53" s="13" t="s">
        <v>1057</v>
      </c>
      <c r="B53" s="62" t="s">
        <v>88</v>
      </c>
      <c r="C53" s="62" t="s">
        <v>87</v>
      </c>
      <c r="D53" s="78">
        <v>12505</v>
      </c>
      <c r="E53" s="63">
        <v>0.19028201699256897</v>
      </c>
      <c r="F53" s="64">
        <v>42.179618835449219</v>
      </c>
      <c r="G53" s="63">
        <v>0.20126156508922577</v>
      </c>
      <c r="H53" s="64">
        <v>45.822452545166016</v>
      </c>
      <c r="I53" s="54">
        <v>0.17191821336746216</v>
      </c>
      <c r="J53" s="55">
        <v>45.432613372802734</v>
      </c>
      <c r="K53" s="54">
        <v>0.20515516400337219</v>
      </c>
      <c r="L53" s="55">
        <v>39.302452087402344</v>
      </c>
      <c r="M53" s="54">
        <v>9.2620803043246269E-3</v>
      </c>
      <c r="N53" s="55">
        <v>0.47701096534729004</v>
      </c>
      <c r="O53" s="93">
        <v>8.4221599999999994E-2</v>
      </c>
      <c r="P53" s="80">
        <v>3.4951764597728752</v>
      </c>
      <c r="Q53" s="92">
        <v>0.31941700000000001</v>
      </c>
      <c r="R53" s="93">
        <v>7.8766549354784641E-3</v>
      </c>
      <c r="S53" s="93">
        <v>0.30899640143942425</v>
      </c>
      <c r="T53" s="79">
        <v>968400</v>
      </c>
      <c r="U53" s="79">
        <v>686200</v>
      </c>
      <c r="V53" s="79">
        <v>616500</v>
      </c>
      <c r="W53" s="79">
        <v>388300</v>
      </c>
      <c r="X53" s="79">
        <v>815400</v>
      </c>
      <c r="Y53" s="79">
        <v>630600</v>
      </c>
      <c r="Z53" s="79">
        <v>1089700</v>
      </c>
      <c r="AA53" s="79">
        <v>897400</v>
      </c>
      <c r="AB53" s="79">
        <v>1490400</v>
      </c>
      <c r="AC53" s="79">
        <v>1178200</v>
      </c>
      <c r="AD53" s="79">
        <v>4085300</v>
      </c>
      <c r="AE53" s="79">
        <v>2156300</v>
      </c>
      <c r="AF53" s="154">
        <v>1E-4</v>
      </c>
      <c r="AG53" s="154">
        <v>2.0000000000000001E-4</v>
      </c>
      <c r="AH53" s="154">
        <v>5.0000000000000001E-4</v>
      </c>
      <c r="AI53" s="154">
        <v>0</v>
      </c>
      <c r="AJ53" s="154">
        <v>4.0000000000000002E-4</v>
      </c>
      <c r="AK53" s="154">
        <v>0.1103085</v>
      </c>
      <c r="AN53" s="139"/>
    </row>
    <row r="54" spans="1:40" x14ac:dyDescent="0.25">
      <c r="A54" s="13" t="s">
        <v>1058</v>
      </c>
      <c r="B54" s="62" t="s">
        <v>89</v>
      </c>
      <c r="C54" s="62" t="s">
        <v>87</v>
      </c>
      <c r="D54" s="78">
        <v>14745</v>
      </c>
      <c r="E54" s="63">
        <v>0.15541933476924896</v>
      </c>
      <c r="F54" s="64">
        <v>46.454334259033203</v>
      </c>
      <c r="G54" s="63">
        <v>0.18963117897510529</v>
      </c>
      <c r="H54" s="64">
        <v>46.669040679931641</v>
      </c>
      <c r="I54" s="54">
        <v>0.14359906315803528</v>
      </c>
      <c r="J54" s="55">
        <v>49.270179748535156</v>
      </c>
      <c r="K54" s="54">
        <v>0.16458335518836975</v>
      </c>
      <c r="L54" s="55">
        <v>43.861549377441406</v>
      </c>
      <c r="M54" s="54">
        <v>8.2393810153007507E-3</v>
      </c>
      <c r="N54" s="55">
        <v>0.34363165497779846</v>
      </c>
      <c r="O54" s="93">
        <v>4.6685699999999997E-2</v>
      </c>
      <c r="P54" s="80">
        <v>2.7819894841992787</v>
      </c>
      <c r="Q54" s="92">
        <v>0.2370225</v>
      </c>
      <c r="R54" s="93">
        <v>2.0234440413061681E-2</v>
      </c>
      <c r="S54" s="93">
        <v>0.46605629026788742</v>
      </c>
      <c r="T54" s="79">
        <v>712000</v>
      </c>
      <c r="U54" s="79">
        <v>667000</v>
      </c>
      <c r="V54" s="79">
        <v>524500</v>
      </c>
      <c r="W54" s="79">
        <v>424200</v>
      </c>
      <c r="X54" s="79">
        <v>671100</v>
      </c>
      <c r="Y54" s="79">
        <v>650400</v>
      </c>
      <c r="Z54" s="79">
        <v>834700</v>
      </c>
      <c r="AA54" s="79">
        <v>869500</v>
      </c>
      <c r="AB54" s="79">
        <v>1039900</v>
      </c>
      <c r="AC54" s="79">
        <v>1067100</v>
      </c>
      <c r="AD54" s="79">
        <v>1852900</v>
      </c>
      <c r="AE54" s="79">
        <v>1625400</v>
      </c>
      <c r="AF54" s="154">
        <v>1.8200000000000001E-2</v>
      </c>
      <c r="AG54" s="154">
        <v>3.7000000000000002E-3</v>
      </c>
      <c r="AH54" s="154">
        <v>5.1000000000000004E-3</v>
      </c>
      <c r="AI54" s="154">
        <v>6.1999999999999998E-3</v>
      </c>
      <c r="AJ54" s="154">
        <v>6.8999999999999999E-3</v>
      </c>
      <c r="AK54" s="154">
        <v>0.17160339999999999</v>
      </c>
      <c r="AN54" s="139"/>
    </row>
    <row r="55" spans="1:40" x14ac:dyDescent="0.25">
      <c r="A55" s="13" t="s">
        <v>1059</v>
      </c>
      <c r="B55" s="62" t="s">
        <v>90</v>
      </c>
      <c r="C55" s="62" t="s">
        <v>87</v>
      </c>
      <c r="D55" s="78">
        <v>4447</v>
      </c>
      <c r="E55" s="63">
        <v>0.17152856290340424</v>
      </c>
      <c r="F55" s="64">
        <v>46.403087615966797</v>
      </c>
      <c r="G55" s="63">
        <v>0.22491046786308289</v>
      </c>
      <c r="H55" s="64">
        <v>45.500453948974609</v>
      </c>
      <c r="I55" s="54">
        <v>0.15341518819332123</v>
      </c>
      <c r="J55" s="55">
        <v>49.321895599365234</v>
      </c>
      <c r="K55" s="54">
        <v>0.19263359904289246</v>
      </c>
      <c r="L55" s="55">
        <v>43.464763641357422</v>
      </c>
      <c r="M55" s="54">
        <v>1.5227945521473885E-2</v>
      </c>
      <c r="N55" s="55">
        <v>0.57524353265762329</v>
      </c>
      <c r="O55" s="93">
        <v>4.2407399999999998E-2</v>
      </c>
      <c r="P55" s="80">
        <v>2.6754016587821412</v>
      </c>
      <c r="Q55" s="92">
        <v>0.22600870000000001</v>
      </c>
      <c r="R55" s="93">
        <v>3.0621572212065813E-2</v>
      </c>
      <c r="S55" s="93">
        <v>0.51405441870924218</v>
      </c>
      <c r="T55" s="79">
        <v>667500</v>
      </c>
      <c r="U55" s="79">
        <v>657400</v>
      </c>
      <c r="V55" s="79">
        <v>497400</v>
      </c>
      <c r="W55" s="79">
        <v>423700</v>
      </c>
      <c r="X55" s="79">
        <v>632500</v>
      </c>
      <c r="Y55" s="79">
        <v>643300</v>
      </c>
      <c r="Z55" s="79">
        <v>773700</v>
      </c>
      <c r="AA55" s="79">
        <v>864500</v>
      </c>
      <c r="AB55" s="79">
        <v>970700</v>
      </c>
      <c r="AC55" s="79">
        <v>1053100</v>
      </c>
      <c r="AD55" s="79">
        <v>1712700</v>
      </c>
      <c r="AE55" s="79">
        <v>1580400</v>
      </c>
      <c r="AF55" s="154">
        <v>5.8999999999999999E-3</v>
      </c>
      <c r="AG55" s="154">
        <v>3.5000000000000001E-3</v>
      </c>
      <c r="AH55" s="154">
        <v>2.8E-3</v>
      </c>
      <c r="AI55" s="154">
        <v>7.7000000000000002E-3</v>
      </c>
      <c r="AJ55" s="154">
        <v>2.5000000000000001E-3</v>
      </c>
      <c r="AK55" s="154">
        <v>0.1607954</v>
      </c>
      <c r="AN55" s="139"/>
    </row>
    <row r="56" spans="1:40" x14ac:dyDescent="0.25">
      <c r="A56" s="13" t="s">
        <v>1060</v>
      </c>
      <c r="B56" s="62" t="s">
        <v>91</v>
      </c>
      <c r="C56" s="62" t="s">
        <v>91</v>
      </c>
      <c r="D56" s="78">
        <v>31057</v>
      </c>
      <c r="E56" s="63">
        <v>0.19657856225967407</v>
      </c>
      <c r="F56" s="64">
        <v>40.270450592041016</v>
      </c>
      <c r="G56" s="63">
        <v>0.21274761855602264</v>
      </c>
      <c r="H56" s="64">
        <v>43.684730529785156</v>
      </c>
      <c r="I56" s="54">
        <v>0.19397169351577759</v>
      </c>
      <c r="J56" s="55">
        <v>42.66778564453125</v>
      </c>
      <c r="K56" s="54">
        <v>0.19693666696548462</v>
      </c>
      <c r="L56" s="55">
        <v>38.071495056152344</v>
      </c>
      <c r="M56" s="54">
        <v>4.8252632841467857E-3</v>
      </c>
      <c r="N56" s="55">
        <v>0.20688892900943756</v>
      </c>
      <c r="O56" s="93">
        <v>0.12804860000000001</v>
      </c>
      <c r="P56" s="80">
        <v>5.9278580543323525</v>
      </c>
      <c r="Q56" s="92">
        <v>0.4108039</v>
      </c>
      <c r="R56" s="93">
        <v>1.9774386197743861E-2</v>
      </c>
      <c r="S56" s="93">
        <v>0.30888366551824065</v>
      </c>
      <c r="T56" s="79">
        <v>811900</v>
      </c>
      <c r="U56" s="79">
        <v>629500</v>
      </c>
      <c r="V56" s="79">
        <v>405900</v>
      </c>
      <c r="W56" s="79">
        <v>346100</v>
      </c>
      <c r="X56" s="79">
        <v>659200</v>
      </c>
      <c r="Y56" s="79">
        <v>566000</v>
      </c>
      <c r="Z56" s="79">
        <v>915900</v>
      </c>
      <c r="AA56" s="79">
        <v>827900</v>
      </c>
      <c r="AB56" s="79">
        <v>1285900</v>
      </c>
      <c r="AC56" s="79">
        <v>1083000</v>
      </c>
      <c r="AD56" s="79">
        <v>4177400</v>
      </c>
      <c r="AE56" s="79">
        <v>2019200</v>
      </c>
      <c r="AF56" s="154">
        <v>5.62E-2</v>
      </c>
      <c r="AG56" s="154">
        <v>2.98E-2</v>
      </c>
      <c r="AH56" s="154">
        <v>1.7100000000000001E-2</v>
      </c>
      <c r="AI56" s="154">
        <v>6.2E-2</v>
      </c>
      <c r="AJ56" s="154">
        <v>1.9599999999999999E-2</v>
      </c>
      <c r="AK56" s="154">
        <v>2.5341499999999999E-2</v>
      </c>
      <c r="AN56" s="139"/>
    </row>
    <row r="57" spans="1:40" x14ac:dyDescent="0.25">
      <c r="A57" s="13" t="s">
        <v>1061</v>
      </c>
      <c r="B57" s="62" t="s">
        <v>92</v>
      </c>
      <c r="C57" s="62" t="s">
        <v>93</v>
      </c>
      <c r="D57" s="78">
        <v>4131</v>
      </c>
      <c r="E57" s="63">
        <v>0.17795641720294952</v>
      </c>
      <c r="F57" s="64">
        <v>44.394882202148438</v>
      </c>
      <c r="G57" s="63">
        <v>0.2243095189332962</v>
      </c>
      <c r="H57" s="64">
        <v>45.370040893554688</v>
      </c>
      <c r="I57" s="54">
        <v>0.16810125112533569</v>
      </c>
      <c r="J57" s="55">
        <v>47.213741302490234</v>
      </c>
      <c r="K57" s="54">
        <v>0.18419268727302551</v>
      </c>
      <c r="L57" s="55">
        <v>41.765052795410156</v>
      </c>
      <c r="M57" s="54">
        <v>1.6103781759738922E-2</v>
      </c>
      <c r="N57" s="55">
        <v>0.48736250400543213</v>
      </c>
      <c r="O57" s="93">
        <v>5.1520999999999997E-2</v>
      </c>
      <c r="P57" s="80">
        <v>2.8886693490814825</v>
      </c>
      <c r="Q57" s="92">
        <v>0.2433969</v>
      </c>
      <c r="R57" s="93">
        <v>2.825979176995538E-2</v>
      </c>
      <c r="S57" s="93">
        <v>0.50351004599370608</v>
      </c>
      <c r="T57" s="79">
        <v>584700</v>
      </c>
      <c r="U57" s="79">
        <v>622300</v>
      </c>
      <c r="V57" s="79">
        <v>427800</v>
      </c>
      <c r="W57" s="79">
        <v>394600</v>
      </c>
      <c r="X57" s="79">
        <v>555900</v>
      </c>
      <c r="Y57" s="79">
        <v>603800</v>
      </c>
      <c r="Z57" s="79">
        <v>688800</v>
      </c>
      <c r="AA57" s="79">
        <v>806200</v>
      </c>
      <c r="AB57" s="79">
        <v>839600</v>
      </c>
      <c r="AC57" s="79">
        <v>1006700</v>
      </c>
      <c r="AD57" s="79">
        <v>1473200</v>
      </c>
      <c r="AE57" s="79">
        <v>1495600</v>
      </c>
      <c r="AF57" s="154">
        <v>3.2300000000000002E-2</v>
      </c>
      <c r="AG57" s="154">
        <v>1.8E-3</v>
      </c>
      <c r="AH57" s="154">
        <v>1.2999999999999999E-3</v>
      </c>
      <c r="AI57" s="154">
        <v>6.3E-3</v>
      </c>
      <c r="AJ57" s="154">
        <v>5.1999999999999998E-3</v>
      </c>
      <c r="AK57" s="154">
        <v>0.103537</v>
      </c>
      <c r="AN57" s="139"/>
    </row>
    <row r="58" spans="1:40" x14ac:dyDescent="0.25">
      <c r="A58" s="13" t="s">
        <v>1062</v>
      </c>
      <c r="B58" s="62" t="s">
        <v>94</v>
      </c>
      <c r="C58" s="62" t="s">
        <v>93</v>
      </c>
      <c r="D58" s="78">
        <v>7644</v>
      </c>
      <c r="E58" s="63">
        <v>0.16278567910194397</v>
      </c>
      <c r="F58" s="64">
        <v>46.030544281005859</v>
      </c>
      <c r="G58" s="63">
        <v>0.21606150269508362</v>
      </c>
      <c r="H58" s="64">
        <v>44.900360107421875</v>
      </c>
      <c r="I58" s="54">
        <v>0.14750102162361145</v>
      </c>
      <c r="J58" s="55">
        <v>49.326435089111328</v>
      </c>
      <c r="K58" s="54">
        <v>0.17649301886558533</v>
      </c>
      <c r="L58" s="55">
        <v>42.922996520996094</v>
      </c>
      <c r="M58" s="54">
        <v>1.1551510542631149E-2</v>
      </c>
      <c r="N58" s="55">
        <v>0.39076575636863708</v>
      </c>
      <c r="O58" s="93">
        <v>3.8025099999999999E-2</v>
      </c>
      <c r="P58" s="80">
        <v>2.7477021652473415</v>
      </c>
      <c r="Q58" s="92">
        <v>0.23218749999999999</v>
      </c>
      <c r="R58" s="93">
        <v>2.9001074113856069E-2</v>
      </c>
      <c r="S58" s="93">
        <v>0.51242804814233389</v>
      </c>
      <c r="T58" s="79">
        <v>624800</v>
      </c>
      <c r="U58" s="79">
        <v>645500</v>
      </c>
      <c r="V58" s="79">
        <v>464400</v>
      </c>
      <c r="W58" s="79">
        <v>411000</v>
      </c>
      <c r="X58" s="79">
        <v>594200</v>
      </c>
      <c r="Y58" s="79">
        <v>631300</v>
      </c>
      <c r="Z58" s="79">
        <v>736200</v>
      </c>
      <c r="AA58" s="79">
        <v>833600</v>
      </c>
      <c r="AB58" s="79">
        <v>910500</v>
      </c>
      <c r="AC58" s="79">
        <v>1032800</v>
      </c>
      <c r="AD58" s="79">
        <v>1655500</v>
      </c>
      <c r="AE58" s="79">
        <v>1587600</v>
      </c>
      <c r="AF58" s="154">
        <v>8.3999999999999995E-3</v>
      </c>
      <c r="AG58" s="154">
        <v>1.9E-3</v>
      </c>
      <c r="AH58" s="154">
        <v>1.6000000000000001E-3</v>
      </c>
      <c r="AI58" s="154">
        <v>9.4999999999999998E-3</v>
      </c>
      <c r="AJ58" s="154">
        <v>8.0000000000000002E-3</v>
      </c>
      <c r="AK58" s="154">
        <v>4.2326299999999997E-2</v>
      </c>
      <c r="AN58" s="139"/>
    </row>
    <row r="59" spans="1:40" x14ac:dyDescent="0.25">
      <c r="A59" s="13" t="s">
        <v>1063</v>
      </c>
      <c r="B59" s="62" t="s">
        <v>95</v>
      </c>
      <c r="C59" s="62" t="s">
        <v>93</v>
      </c>
      <c r="D59" s="78">
        <v>3334</v>
      </c>
      <c r="E59" s="63">
        <v>0.15341070294380188</v>
      </c>
      <c r="F59" s="64">
        <v>44.422996520996094</v>
      </c>
      <c r="G59" s="63">
        <v>0.19363860785961151</v>
      </c>
      <c r="H59" s="64">
        <v>44.203086853027344</v>
      </c>
      <c r="I59" s="54">
        <v>0.11685346066951752</v>
      </c>
      <c r="J59" s="55">
        <v>47.584995269775391</v>
      </c>
      <c r="K59" s="54">
        <v>0.18992729485034943</v>
      </c>
      <c r="L59" s="55">
        <v>41.304645538330078</v>
      </c>
      <c r="M59" s="54">
        <v>1.8129054456949234E-2</v>
      </c>
      <c r="N59" s="55">
        <v>0.55011159181594849</v>
      </c>
      <c r="O59" s="93">
        <v>4.3091499999999998E-2</v>
      </c>
      <c r="P59" s="80">
        <v>2.7963548317111422</v>
      </c>
      <c r="Q59" s="92">
        <v>0.23155899999999999</v>
      </c>
      <c r="R59" s="93">
        <v>2.7727546714888487E-2</v>
      </c>
      <c r="S59" s="93">
        <v>0.50209958008398325</v>
      </c>
      <c r="T59" s="79">
        <v>580900</v>
      </c>
      <c r="U59" s="79">
        <v>616800</v>
      </c>
      <c r="V59" s="79">
        <v>433200</v>
      </c>
      <c r="W59" s="79">
        <v>395700</v>
      </c>
      <c r="X59" s="79">
        <v>551700</v>
      </c>
      <c r="Y59" s="79">
        <v>595300</v>
      </c>
      <c r="Z59" s="79">
        <v>692200</v>
      </c>
      <c r="AA59" s="79">
        <v>807600</v>
      </c>
      <c r="AB59" s="79">
        <v>844200</v>
      </c>
      <c r="AC59" s="79">
        <v>992900</v>
      </c>
      <c r="AD59" s="79">
        <v>1544900</v>
      </c>
      <c r="AE59" s="79">
        <v>1481800</v>
      </c>
      <c r="AF59" s="154">
        <v>2.3400000000000001E-2</v>
      </c>
      <c r="AG59" s="154">
        <v>0.35670000000000002</v>
      </c>
      <c r="AH59" s="154">
        <v>0.36099999999999999</v>
      </c>
      <c r="AI59" s="154">
        <v>0.22259999999999999</v>
      </c>
      <c r="AJ59" s="154">
        <v>6.6E-3</v>
      </c>
      <c r="AK59" s="154">
        <v>6.4217200000000002E-2</v>
      </c>
      <c r="AN59" s="139"/>
    </row>
    <row r="60" spans="1:40" x14ac:dyDescent="0.25">
      <c r="A60" s="13" t="s">
        <v>1064</v>
      </c>
      <c r="B60" s="62" t="s">
        <v>96</v>
      </c>
      <c r="C60" s="62" t="s">
        <v>93</v>
      </c>
      <c r="D60" s="78">
        <v>1539</v>
      </c>
      <c r="E60" s="63">
        <v>0.1734982430934906</v>
      </c>
      <c r="F60" s="64">
        <v>45.293582916259766</v>
      </c>
      <c r="G60" s="63">
        <v>0.26204246282577515</v>
      </c>
      <c r="H60" s="64">
        <v>46.918022155761719</v>
      </c>
      <c r="I60" s="54">
        <v>0.11411996930837631</v>
      </c>
      <c r="J60" s="55">
        <v>48.587120056152344</v>
      </c>
      <c r="K60" s="54">
        <v>0.22381380200386047</v>
      </c>
      <c r="L60" s="55">
        <v>42.410678863525391</v>
      </c>
      <c r="M60" s="54">
        <v>2.8487898409366608E-2</v>
      </c>
      <c r="N60" s="55">
        <v>0.83300334215164185</v>
      </c>
      <c r="O60" s="93">
        <v>3.2282600000000002E-2</v>
      </c>
      <c r="P60" s="80">
        <v>2.3265159583665733</v>
      </c>
      <c r="Q60" s="92">
        <v>0.1971406</v>
      </c>
      <c r="R60" s="93">
        <v>3.5422343324250684E-2</v>
      </c>
      <c r="S60" s="93">
        <v>0.57050032488628977</v>
      </c>
      <c r="T60" s="79">
        <v>576300</v>
      </c>
      <c r="U60" s="79">
        <v>631400</v>
      </c>
      <c r="V60" s="79">
        <v>455100</v>
      </c>
      <c r="W60" s="79">
        <v>414800</v>
      </c>
      <c r="X60" s="79">
        <v>560100</v>
      </c>
      <c r="Y60" s="79">
        <v>603100</v>
      </c>
      <c r="Z60" s="79">
        <v>672000</v>
      </c>
      <c r="AA60" s="79">
        <v>819000</v>
      </c>
      <c r="AB60" s="79">
        <v>793800</v>
      </c>
      <c r="AC60" s="79">
        <v>1009800</v>
      </c>
      <c r="AD60" s="79">
        <v>1319100</v>
      </c>
      <c r="AE60" s="79">
        <v>1590300</v>
      </c>
      <c r="AF60" s="154">
        <v>1.5900000000000001E-2</v>
      </c>
      <c r="AG60" s="154">
        <v>8.09E-2</v>
      </c>
      <c r="AH60" s="154">
        <v>0.22900000000000001</v>
      </c>
      <c r="AI60" s="154">
        <v>1.9599999999999999E-2</v>
      </c>
      <c r="AJ60" s="154">
        <v>7.6E-3</v>
      </c>
      <c r="AK60" s="154">
        <v>4.4386700000000001E-2</v>
      </c>
      <c r="AN60" s="139"/>
    </row>
    <row r="61" spans="1:40" x14ac:dyDescent="0.25">
      <c r="A61" s="13" t="s">
        <v>1065</v>
      </c>
      <c r="B61" s="62" t="s">
        <v>97</v>
      </c>
      <c r="C61" s="62" t="s">
        <v>98</v>
      </c>
      <c r="D61" s="78">
        <v>3156</v>
      </c>
      <c r="E61" s="63">
        <v>0.13737419247627258</v>
      </c>
      <c r="F61" s="64">
        <v>46.063083648681641</v>
      </c>
      <c r="G61" s="63">
        <v>0.15315267443656921</v>
      </c>
      <c r="H61" s="64">
        <v>47.187931060791016</v>
      </c>
      <c r="I61" s="54">
        <v>0.12052261084318161</v>
      </c>
      <c r="J61" s="55">
        <v>48.637447357177734</v>
      </c>
      <c r="K61" s="54">
        <v>0.15357939898967743</v>
      </c>
      <c r="L61" s="55">
        <v>43.630100250244141</v>
      </c>
      <c r="M61" s="54">
        <v>1.8126124516129494E-2</v>
      </c>
      <c r="N61" s="55">
        <v>0.63451027870178223</v>
      </c>
      <c r="O61" s="93">
        <v>4.0424399999999999E-2</v>
      </c>
      <c r="P61" s="80">
        <v>2.7359140266872419</v>
      </c>
      <c r="Q61" s="92">
        <v>0.23530709999999999</v>
      </c>
      <c r="R61" s="93">
        <v>1.8979057591623036E-2</v>
      </c>
      <c r="S61" s="93">
        <v>0.51394169835234471</v>
      </c>
      <c r="T61" s="79">
        <v>652900</v>
      </c>
      <c r="U61" s="79">
        <v>646000</v>
      </c>
      <c r="V61" s="79">
        <v>480400</v>
      </c>
      <c r="W61" s="79">
        <v>411400</v>
      </c>
      <c r="X61" s="79">
        <v>606700</v>
      </c>
      <c r="Y61" s="79">
        <v>618500</v>
      </c>
      <c r="Z61" s="79">
        <v>758100</v>
      </c>
      <c r="AA61" s="79">
        <v>843200</v>
      </c>
      <c r="AB61" s="79">
        <v>964500</v>
      </c>
      <c r="AC61" s="79">
        <v>1046100</v>
      </c>
      <c r="AD61" s="79">
        <v>1774800</v>
      </c>
      <c r="AE61" s="79">
        <v>1650100</v>
      </c>
      <c r="AF61" s="154">
        <v>7.4999999999999997E-3</v>
      </c>
      <c r="AG61" s="154">
        <v>3.8999999999999998E-3</v>
      </c>
      <c r="AH61" s="154">
        <v>3.3E-3</v>
      </c>
      <c r="AI61" s="154">
        <v>1.11E-2</v>
      </c>
      <c r="AJ61" s="154">
        <v>1.46E-2</v>
      </c>
      <c r="AK61" s="154">
        <v>5.5266099999999999E-2</v>
      </c>
      <c r="AN61" s="139"/>
    </row>
    <row r="62" spans="1:40" x14ac:dyDescent="0.25">
      <c r="A62" s="13" t="s">
        <v>1066</v>
      </c>
      <c r="B62" s="62" t="s">
        <v>99</v>
      </c>
      <c r="C62" s="62" t="s">
        <v>98</v>
      </c>
      <c r="D62" s="78">
        <v>5882</v>
      </c>
      <c r="E62" s="63">
        <v>0.16432076692581177</v>
      </c>
      <c r="F62" s="64">
        <v>46.605144500732422</v>
      </c>
      <c r="G62" s="63">
        <v>0.19727177917957306</v>
      </c>
      <c r="H62" s="64">
        <v>46.607143402099609</v>
      </c>
      <c r="I62" s="54">
        <v>0.13778872787952423</v>
      </c>
      <c r="J62" s="55">
        <v>50.600597381591797</v>
      </c>
      <c r="K62" s="54">
        <v>0.18648310005664825</v>
      </c>
      <c r="L62" s="55">
        <v>42.921012878417969</v>
      </c>
      <c r="M62" s="54">
        <v>1.3344353996217251E-2</v>
      </c>
      <c r="N62" s="55">
        <v>0.42002829909324646</v>
      </c>
      <c r="O62" s="93">
        <v>4.0897099999999999E-2</v>
      </c>
      <c r="P62" s="80">
        <v>2.796857423046756</v>
      </c>
      <c r="Q62" s="92">
        <v>0.23471149999999999</v>
      </c>
      <c r="R62" s="93">
        <v>3.0196629213483147E-2</v>
      </c>
      <c r="S62" s="93">
        <v>0.51513090785447124</v>
      </c>
      <c r="T62" s="79">
        <v>601200</v>
      </c>
      <c r="U62" s="79">
        <v>646800</v>
      </c>
      <c r="V62" s="79">
        <v>448700</v>
      </c>
      <c r="W62" s="79">
        <v>422600</v>
      </c>
      <c r="X62" s="79">
        <v>567400</v>
      </c>
      <c r="Y62" s="79">
        <v>627600</v>
      </c>
      <c r="Z62" s="79">
        <v>702000</v>
      </c>
      <c r="AA62" s="79">
        <v>827600</v>
      </c>
      <c r="AB62" s="79">
        <v>891800</v>
      </c>
      <c r="AC62" s="79">
        <v>1020700</v>
      </c>
      <c r="AD62" s="79">
        <v>1669300</v>
      </c>
      <c r="AE62" s="79">
        <v>1529100</v>
      </c>
      <c r="AF62" s="154">
        <v>2.2800000000000001E-2</v>
      </c>
      <c r="AG62" s="154">
        <v>2.7000000000000001E-3</v>
      </c>
      <c r="AH62" s="154">
        <v>2E-3</v>
      </c>
      <c r="AI62" s="154">
        <v>8.6E-3</v>
      </c>
      <c r="AJ62" s="154">
        <v>3.5000000000000001E-3</v>
      </c>
      <c r="AK62" s="154">
        <v>5.2178099999999998E-2</v>
      </c>
      <c r="AN62" s="139"/>
    </row>
    <row r="63" spans="1:40" x14ac:dyDescent="0.25">
      <c r="A63" s="13" t="s">
        <v>1067</v>
      </c>
      <c r="B63" s="62" t="s">
        <v>100</v>
      </c>
      <c r="C63" s="62" t="s">
        <v>98</v>
      </c>
      <c r="D63" s="78">
        <v>1254</v>
      </c>
      <c r="E63" s="63">
        <v>0.2126363217830658</v>
      </c>
      <c r="F63" s="64">
        <v>45.792034149169922</v>
      </c>
      <c r="G63" s="63">
        <v>0.24230951070785522</v>
      </c>
      <c r="H63" s="64">
        <v>46.78277587890625</v>
      </c>
      <c r="I63" s="54">
        <v>0.1112850084900856</v>
      </c>
      <c r="J63" s="55">
        <v>50.097885131835938</v>
      </c>
      <c r="K63" s="54">
        <v>0.30363002419471741</v>
      </c>
      <c r="L63" s="55">
        <v>41.913684844970703</v>
      </c>
      <c r="M63" s="54">
        <v>2.9866494238376617E-2</v>
      </c>
      <c r="N63" s="55">
        <v>0.84196066856384277</v>
      </c>
      <c r="O63" s="93">
        <v>3.2751000000000002E-2</v>
      </c>
      <c r="P63" s="80">
        <v>2.569503555988518</v>
      </c>
      <c r="Q63" s="92">
        <v>0.2095834</v>
      </c>
      <c r="R63" s="93">
        <v>3.125E-2</v>
      </c>
      <c r="S63" s="93">
        <v>0.47527910685805425</v>
      </c>
      <c r="T63" s="79">
        <v>560800</v>
      </c>
      <c r="U63" s="79">
        <v>638100</v>
      </c>
      <c r="V63" s="79">
        <v>424300</v>
      </c>
      <c r="W63" s="79">
        <v>412900</v>
      </c>
      <c r="X63" s="79">
        <v>537900</v>
      </c>
      <c r="Y63" s="79">
        <v>618600</v>
      </c>
      <c r="Z63" s="79">
        <v>665600</v>
      </c>
      <c r="AA63" s="79">
        <v>817500</v>
      </c>
      <c r="AB63" s="79">
        <v>810800</v>
      </c>
      <c r="AC63" s="79">
        <v>1014800</v>
      </c>
      <c r="AD63" s="79">
        <v>1245800</v>
      </c>
      <c r="AE63" s="79">
        <v>1534100</v>
      </c>
      <c r="AF63" s="154">
        <v>1.95E-2</v>
      </c>
      <c r="AG63" s="154">
        <v>2.9999999999999997E-4</v>
      </c>
      <c r="AH63" s="154">
        <v>1E-4</v>
      </c>
      <c r="AI63" s="154">
        <v>1.2999999999999999E-3</v>
      </c>
      <c r="AJ63" s="154">
        <v>2.9999999999999997E-4</v>
      </c>
      <c r="AK63" s="154">
        <v>8.9219300000000001E-2</v>
      </c>
      <c r="AN63" s="139"/>
    </row>
    <row r="64" spans="1:40" x14ac:dyDescent="0.25">
      <c r="A64" s="13" t="s">
        <v>1068</v>
      </c>
      <c r="B64" s="62" t="s">
        <v>101</v>
      </c>
      <c r="C64" s="62" t="s">
        <v>98</v>
      </c>
      <c r="D64" s="78">
        <v>2005</v>
      </c>
      <c r="E64" s="63">
        <v>0.14196650683879852</v>
      </c>
      <c r="F64" s="64">
        <v>44.693141937255859</v>
      </c>
      <c r="G64" s="63">
        <v>0.18768644332885742</v>
      </c>
      <c r="H64" s="64">
        <v>46.352928161621094</v>
      </c>
      <c r="I64" s="54">
        <v>0.12003643810749054</v>
      </c>
      <c r="J64" s="55">
        <v>48.301959991455078</v>
      </c>
      <c r="K64" s="54">
        <v>0.16142010688781738</v>
      </c>
      <c r="L64" s="55">
        <v>41.358726501464844</v>
      </c>
      <c r="M64" s="54">
        <v>2.377890981733799E-2</v>
      </c>
      <c r="N64" s="55">
        <v>0.65151059627532959</v>
      </c>
      <c r="O64" s="93">
        <v>3.36452E-2</v>
      </c>
      <c r="P64" s="80">
        <v>2.5379970662667999</v>
      </c>
      <c r="Q64" s="92">
        <v>0.20685509999999999</v>
      </c>
      <c r="R64" s="93">
        <v>2.8985507246376812E-2</v>
      </c>
      <c r="S64" s="93">
        <v>0.50822942643391522</v>
      </c>
      <c r="T64" s="79">
        <v>544800</v>
      </c>
      <c r="U64" s="79">
        <v>609000</v>
      </c>
      <c r="V64" s="79">
        <v>413900</v>
      </c>
      <c r="W64" s="79">
        <v>402700</v>
      </c>
      <c r="X64" s="79">
        <v>527700</v>
      </c>
      <c r="Y64" s="79">
        <v>582000</v>
      </c>
      <c r="Z64" s="79">
        <v>652700</v>
      </c>
      <c r="AA64" s="79">
        <v>792200</v>
      </c>
      <c r="AB64" s="79">
        <v>777700</v>
      </c>
      <c r="AC64" s="79">
        <v>969300</v>
      </c>
      <c r="AD64" s="79">
        <v>1218400</v>
      </c>
      <c r="AE64" s="79">
        <v>1477500</v>
      </c>
      <c r="AF64" s="154">
        <v>1.8100000000000002E-2</v>
      </c>
      <c r="AG64" s="154">
        <v>0.2049</v>
      </c>
      <c r="AH64" s="154">
        <v>0.37080000000000002</v>
      </c>
      <c r="AI64" s="154">
        <v>7.2999999999999995E-2</v>
      </c>
      <c r="AJ64" s="154">
        <v>2.3999999999999998E-3</v>
      </c>
      <c r="AK64" s="154">
        <v>6.0962099999999998E-2</v>
      </c>
      <c r="AN64" s="139"/>
    </row>
    <row r="65" spans="1:40" x14ac:dyDescent="0.25">
      <c r="A65" s="13" t="s">
        <v>1069</v>
      </c>
      <c r="B65" s="62" t="s">
        <v>102</v>
      </c>
      <c r="C65" s="62" t="s">
        <v>98</v>
      </c>
      <c r="D65" s="78">
        <v>2687</v>
      </c>
      <c r="E65" s="63">
        <v>0.1964031308889389</v>
      </c>
      <c r="F65" s="64">
        <v>46.884078979492188</v>
      </c>
      <c r="G65" s="63">
        <v>0.22854307293891907</v>
      </c>
      <c r="H65" s="64">
        <v>46.592060089111328</v>
      </c>
      <c r="I65" s="54">
        <v>0.20348645746707916</v>
      </c>
      <c r="J65" s="55">
        <v>49.243400573730469</v>
      </c>
      <c r="K65" s="54">
        <v>0.19240531325340271</v>
      </c>
      <c r="L65" s="55">
        <v>44.683254241943359</v>
      </c>
      <c r="M65" s="54">
        <v>2.0314767956733704E-2</v>
      </c>
      <c r="N65" s="55">
        <v>0.67660146951675415</v>
      </c>
      <c r="O65" s="93">
        <v>3.2090599999999997E-2</v>
      </c>
      <c r="P65" s="80">
        <v>2.5393656081891742</v>
      </c>
      <c r="Q65" s="92">
        <v>0.2085765</v>
      </c>
      <c r="R65" s="93">
        <v>3.1981279251170044E-2</v>
      </c>
      <c r="S65" s="93">
        <v>0.54037960550800146</v>
      </c>
      <c r="T65" s="79">
        <v>609400</v>
      </c>
      <c r="U65" s="79">
        <v>662600</v>
      </c>
      <c r="V65" s="79">
        <v>466700</v>
      </c>
      <c r="W65" s="79">
        <v>431200</v>
      </c>
      <c r="X65" s="79">
        <v>587400</v>
      </c>
      <c r="Y65" s="79">
        <v>643900</v>
      </c>
      <c r="Z65" s="79">
        <v>721300</v>
      </c>
      <c r="AA65" s="79">
        <v>851300</v>
      </c>
      <c r="AB65" s="79">
        <v>877300</v>
      </c>
      <c r="AC65" s="79">
        <v>1047600</v>
      </c>
      <c r="AD65" s="79">
        <v>1408200</v>
      </c>
      <c r="AE65" s="79">
        <v>1620800</v>
      </c>
      <c r="AF65" s="154">
        <v>8.3999999999999995E-3</v>
      </c>
      <c r="AG65" s="154">
        <v>2.3E-3</v>
      </c>
      <c r="AH65" s="154">
        <v>1.6000000000000001E-3</v>
      </c>
      <c r="AI65" s="154">
        <v>4.0000000000000001E-3</v>
      </c>
      <c r="AJ65" s="154">
        <v>8.9999999999999998E-4</v>
      </c>
      <c r="AK65" s="154">
        <v>0.210392</v>
      </c>
      <c r="AN65" s="139"/>
    </row>
    <row r="66" spans="1:40" x14ac:dyDescent="0.25">
      <c r="A66" s="13" t="s">
        <v>1070</v>
      </c>
      <c r="B66" s="62" t="s">
        <v>103</v>
      </c>
      <c r="C66" s="62" t="s">
        <v>98</v>
      </c>
      <c r="D66" s="78">
        <v>1671</v>
      </c>
      <c r="E66" s="63">
        <v>0.14163132011890411</v>
      </c>
      <c r="F66" s="64">
        <v>46.397495269775391</v>
      </c>
      <c r="G66" s="63">
        <v>0.2032032310962677</v>
      </c>
      <c r="H66" s="64">
        <v>47.399620056152344</v>
      </c>
      <c r="I66" s="54">
        <v>9.619409590959549E-2</v>
      </c>
      <c r="J66" s="55">
        <v>50.120517730712891</v>
      </c>
      <c r="K66" s="54">
        <v>0.18052993714809418</v>
      </c>
      <c r="L66" s="55">
        <v>42.956905364990234</v>
      </c>
      <c r="M66" s="54">
        <v>2.5327799841761589E-2</v>
      </c>
      <c r="N66" s="55">
        <v>0.74819701910018921</v>
      </c>
      <c r="O66" s="93">
        <v>5.0363499999999999E-2</v>
      </c>
      <c r="P66" s="80">
        <v>2.5699697244612718</v>
      </c>
      <c r="Q66" s="92">
        <v>0.2258656</v>
      </c>
      <c r="R66" s="93">
        <v>2.9339853300733496E-2</v>
      </c>
      <c r="S66" s="93">
        <v>0.50269299820466784</v>
      </c>
      <c r="T66" s="79">
        <v>583800</v>
      </c>
      <c r="U66" s="79">
        <v>633600</v>
      </c>
      <c r="V66" s="79">
        <v>432600</v>
      </c>
      <c r="W66" s="79">
        <v>425600</v>
      </c>
      <c r="X66" s="79">
        <v>553600</v>
      </c>
      <c r="Y66" s="79">
        <v>604400</v>
      </c>
      <c r="Z66" s="79">
        <v>684700</v>
      </c>
      <c r="AA66" s="79">
        <v>814400</v>
      </c>
      <c r="AB66" s="79">
        <v>836800</v>
      </c>
      <c r="AC66" s="79">
        <v>1001800</v>
      </c>
      <c r="AD66" s="79">
        <v>1336100</v>
      </c>
      <c r="AE66" s="79">
        <v>1539700</v>
      </c>
      <c r="AF66" s="154">
        <v>3.3599999999999998E-2</v>
      </c>
      <c r="AG66" s="154">
        <v>0.22020000000000001</v>
      </c>
      <c r="AH66" s="154">
        <v>0.42430000000000001</v>
      </c>
      <c r="AI66" s="154">
        <v>7.2099999999999997E-2</v>
      </c>
      <c r="AJ66" s="154">
        <v>5.1999999999999998E-3</v>
      </c>
      <c r="AK66" s="154">
        <v>5.7507299999999997E-2</v>
      </c>
      <c r="AN66" s="139"/>
    </row>
    <row r="67" spans="1:40" x14ac:dyDescent="0.25">
      <c r="A67" s="13" t="s">
        <v>1071</v>
      </c>
      <c r="B67" s="62" t="s">
        <v>104</v>
      </c>
      <c r="C67" s="62" t="s">
        <v>105</v>
      </c>
      <c r="D67" s="78">
        <v>13473</v>
      </c>
      <c r="E67" s="63">
        <v>0.18738196790218353</v>
      </c>
      <c r="F67" s="64">
        <v>45.194709777832031</v>
      </c>
      <c r="G67" s="63">
        <v>0.2125338613986969</v>
      </c>
      <c r="H67" s="64">
        <v>45.559726715087891</v>
      </c>
      <c r="I67" s="54">
        <v>0.17125882208347321</v>
      </c>
      <c r="J67" s="55">
        <v>48.485332489013672</v>
      </c>
      <c r="K67" s="54">
        <v>0.1990828663110733</v>
      </c>
      <c r="L67" s="55">
        <v>42.192516326904297</v>
      </c>
      <c r="M67" s="54">
        <v>8.4252441301941872E-3</v>
      </c>
      <c r="N67" s="55">
        <v>0.32697400450706482</v>
      </c>
      <c r="O67" s="93">
        <v>5.6438700000000001E-2</v>
      </c>
      <c r="P67" s="80">
        <v>3.094509923855679</v>
      </c>
      <c r="Q67" s="92">
        <v>0.26494909999999999</v>
      </c>
      <c r="R67" s="93">
        <v>3.1006567893691769E-2</v>
      </c>
      <c r="S67" s="93">
        <v>0.46522674979588807</v>
      </c>
      <c r="T67" s="79">
        <v>686300</v>
      </c>
      <c r="U67" s="79">
        <v>665100</v>
      </c>
      <c r="V67" s="79">
        <v>480600</v>
      </c>
      <c r="W67" s="79">
        <v>407900</v>
      </c>
      <c r="X67" s="79">
        <v>633400</v>
      </c>
      <c r="Y67" s="79">
        <v>629600</v>
      </c>
      <c r="Z67" s="79">
        <v>799400</v>
      </c>
      <c r="AA67" s="79">
        <v>863100</v>
      </c>
      <c r="AB67" s="79">
        <v>1026000</v>
      </c>
      <c r="AC67" s="79">
        <v>1081600</v>
      </c>
      <c r="AD67" s="79">
        <v>2089800</v>
      </c>
      <c r="AE67" s="79">
        <v>1737800</v>
      </c>
      <c r="AF67" s="154">
        <v>2.4400000000000002E-2</v>
      </c>
      <c r="AG67" s="154">
        <v>3.2000000000000002E-3</v>
      </c>
      <c r="AH67" s="154">
        <v>2E-3</v>
      </c>
      <c r="AI67" s="154">
        <v>1.0500000000000001E-2</v>
      </c>
      <c r="AJ67" s="154">
        <v>6.3E-3</v>
      </c>
      <c r="AK67" s="154">
        <v>0.1078544</v>
      </c>
      <c r="AN67" s="139"/>
    </row>
    <row r="68" spans="1:40" x14ac:dyDescent="0.25">
      <c r="A68" s="13" t="s">
        <v>1072</v>
      </c>
      <c r="B68" s="62" t="s">
        <v>106</v>
      </c>
      <c r="C68" s="62" t="s">
        <v>105</v>
      </c>
      <c r="D68" s="78">
        <v>2662</v>
      </c>
      <c r="E68" s="63">
        <v>0.15636001527309418</v>
      </c>
      <c r="F68" s="64">
        <v>46.472709655761719</v>
      </c>
      <c r="G68" s="63">
        <v>0.1942838728427887</v>
      </c>
      <c r="H68" s="64">
        <v>46.003025054931641</v>
      </c>
      <c r="I68" s="54">
        <v>0.16795872151851654</v>
      </c>
      <c r="J68" s="55">
        <v>50.206512451171875</v>
      </c>
      <c r="K68" s="54">
        <v>0.14457714557647705</v>
      </c>
      <c r="L68" s="55">
        <v>42.928524017333984</v>
      </c>
      <c r="M68" s="54">
        <v>1.9751859828829765E-2</v>
      </c>
      <c r="N68" s="55">
        <v>0.78248578310012817</v>
      </c>
      <c r="O68" s="93">
        <v>4.1475400000000003E-2</v>
      </c>
      <c r="P68" s="80">
        <v>2.7740033743203725</v>
      </c>
      <c r="Q68" s="92">
        <v>0.2333016</v>
      </c>
      <c r="R68" s="93">
        <v>2.1538461538461538E-2</v>
      </c>
      <c r="S68" s="93">
        <v>0.48309541697971448</v>
      </c>
      <c r="T68" s="79">
        <v>686500</v>
      </c>
      <c r="U68" s="79">
        <v>673900</v>
      </c>
      <c r="V68" s="79">
        <v>506900</v>
      </c>
      <c r="W68" s="79">
        <v>418800</v>
      </c>
      <c r="X68" s="79">
        <v>646500</v>
      </c>
      <c r="Y68" s="79">
        <v>642500</v>
      </c>
      <c r="Z68" s="79">
        <v>807800</v>
      </c>
      <c r="AA68" s="79">
        <v>871900</v>
      </c>
      <c r="AB68" s="79">
        <v>1004600</v>
      </c>
      <c r="AC68" s="79">
        <v>1095100</v>
      </c>
      <c r="AD68" s="79">
        <v>1803500</v>
      </c>
      <c r="AE68" s="79">
        <v>1664600</v>
      </c>
      <c r="AF68" s="154">
        <v>1.3899999999999999E-2</v>
      </c>
      <c r="AG68" s="154">
        <v>0.32079999999999997</v>
      </c>
      <c r="AH68" s="154">
        <v>0.37090000000000001</v>
      </c>
      <c r="AI68" s="154">
        <v>0.1726</v>
      </c>
      <c r="AJ68" s="154">
        <v>1.0200000000000001E-2</v>
      </c>
      <c r="AK68" s="154">
        <v>5.5313599999999997E-2</v>
      </c>
      <c r="AN68" s="139"/>
    </row>
    <row r="69" spans="1:40" x14ac:dyDescent="0.25">
      <c r="A69" s="13" t="s">
        <v>1073</v>
      </c>
      <c r="B69" s="62" t="s">
        <v>107</v>
      </c>
      <c r="C69" s="62" t="s">
        <v>105</v>
      </c>
      <c r="D69" s="78">
        <v>3025</v>
      </c>
      <c r="E69" s="63">
        <v>0.16104036569595337</v>
      </c>
      <c r="F69" s="64">
        <v>45.291397094726563</v>
      </c>
      <c r="G69" s="63">
        <v>0.22358450293540955</v>
      </c>
      <c r="H69" s="64">
        <v>45.0439453125</v>
      </c>
      <c r="I69" s="54">
        <v>0.12659652531147003</v>
      </c>
      <c r="J69" s="55">
        <v>49.008358001708984</v>
      </c>
      <c r="K69" s="54">
        <v>0.18728350102901459</v>
      </c>
      <c r="L69" s="55">
        <v>41.967338562011719</v>
      </c>
      <c r="M69" s="54">
        <v>1.8218833953142166E-2</v>
      </c>
      <c r="N69" s="55">
        <v>0.67074209451675415</v>
      </c>
      <c r="O69" s="93">
        <v>5.5959099999999998E-2</v>
      </c>
      <c r="P69" s="80">
        <v>2.99299302238451</v>
      </c>
      <c r="Q69" s="92">
        <v>0.2631502</v>
      </c>
      <c r="R69" s="93">
        <v>2.835921674544227E-2</v>
      </c>
      <c r="S69" s="93">
        <v>0.48628099173553718</v>
      </c>
      <c r="T69" s="79">
        <v>678500</v>
      </c>
      <c r="U69" s="79">
        <v>652500</v>
      </c>
      <c r="V69" s="79">
        <v>474300</v>
      </c>
      <c r="W69" s="79">
        <v>408200</v>
      </c>
      <c r="X69" s="79">
        <v>614300</v>
      </c>
      <c r="Y69" s="79">
        <v>632300</v>
      </c>
      <c r="Z69" s="79">
        <v>781200</v>
      </c>
      <c r="AA69" s="79">
        <v>842900</v>
      </c>
      <c r="AB69" s="79">
        <v>1019300</v>
      </c>
      <c r="AC69" s="79">
        <v>1041700</v>
      </c>
      <c r="AD69" s="79">
        <v>2199600</v>
      </c>
      <c r="AE69" s="79">
        <v>1672700</v>
      </c>
      <c r="AF69" s="154">
        <v>2.8999999999999998E-3</v>
      </c>
      <c r="AG69" s="154">
        <v>1.1999999999999999E-3</v>
      </c>
      <c r="AH69" s="154">
        <v>4.0000000000000002E-4</v>
      </c>
      <c r="AI69" s="154">
        <v>6.1000000000000004E-3</v>
      </c>
      <c r="AJ69" s="154">
        <v>3.8999999999999998E-3</v>
      </c>
      <c r="AK69" s="154">
        <v>9.8449800000000004E-2</v>
      </c>
      <c r="AN69" s="139"/>
    </row>
    <row r="70" spans="1:40" x14ac:dyDescent="0.25">
      <c r="A70" s="13" t="s">
        <v>1074</v>
      </c>
      <c r="B70" s="62" t="s">
        <v>108</v>
      </c>
      <c r="C70" s="62" t="s">
        <v>105</v>
      </c>
      <c r="D70" s="78">
        <v>1821</v>
      </c>
      <c r="E70" s="63">
        <v>0.12613019347190857</v>
      </c>
      <c r="F70" s="64">
        <v>47.12322998046875</v>
      </c>
      <c r="G70" s="63">
        <v>0.16921837627887726</v>
      </c>
      <c r="H70" s="64">
        <v>50.020229339599609</v>
      </c>
      <c r="I70" s="54">
        <v>8.6582645773887634E-2</v>
      </c>
      <c r="J70" s="55">
        <v>50.005561828613281</v>
      </c>
      <c r="K70" s="54">
        <v>0.15836426615715027</v>
      </c>
      <c r="L70" s="55">
        <v>44.499313354492188</v>
      </c>
      <c r="M70" s="54">
        <v>2.5280844420194626E-2</v>
      </c>
      <c r="N70" s="55">
        <v>0.84015798568725586</v>
      </c>
      <c r="O70" s="93">
        <v>5.0798000000000003E-2</v>
      </c>
      <c r="P70" s="80">
        <v>2.4769712328841011</v>
      </c>
      <c r="Q70" s="92">
        <v>0.2221871</v>
      </c>
      <c r="R70" s="93">
        <v>3.1076581576026639E-2</v>
      </c>
      <c r="S70" s="93">
        <v>0.55848434925864909</v>
      </c>
      <c r="T70" s="79">
        <v>628000</v>
      </c>
      <c r="U70" s="79">
        <v>659900</v>
      </c>
      <c r="V70" s="79">
        <v>472100</v>
      </c>
      <c r="W70" s="79">
        <v>423300</v>
      </c>
      <c r="X70" s="79">
        <v>591000</v>
      </c>
      <c r="Y70" s="79">
        <v>620100</v>
      </c>
      <c r="Z70" s="79">
        <v>722100</v>
      </c>
      <c r="AA70" s="79">
        <v>837400</v>
      </c>
      <c r="AB70" s="79">
        <v>872500</v>
      </c>
      <c r="AC70" s="79">
        <v>1085400</v>
      </c>
      <c r="AD70" s="79">
        <v>1771800</v>
      </c>
      <c r="AE70" s="79">
        <v>1733600</v>
      </c>
      <c r="AF70" s="154">
        <v>2.3099999999999999E-2</v>
      </c>
      <c r="AG70" s="154">
        <v>0.31840000000000002</v>
      </c>
      <c r="AH70" s="154">
        <v>0.41789999999999999</v>
      </c>
      <c r="AI70" s="154">
        <v>0.1449</v>
      </c>
      <c r="AJ70" s="154">
        <v>2.7000000000000001E-3</v>
      </c>
      <c r="AK70" s="154">
        <v>5.1838799999999997E-2</v>
      </c>
      <c r="AN70" s="139"/>
    </row>
    <row r="71" spans="1:40" x14ac:dyDescent="0.25">
      <c r="A71" s="13" t="s">
        <v>1075</v>
      </c>
      <c r="B71" s="62" t="s">
        <v>109</v>
      </c>
      <c r="C71" s="62" t="s">
        <v>110</v>
      </c>
      <c r="D71" s="78">
        <v>8146</v>
      </c>
      <c r="E71" s="63">
        <v>0.15867142379283905</v>
      </c>
      <c r="F71" s="64">
        <v>44.406070709228516</v>
      </c>
      <c r="G71" s="63">
        <v>0.19163480401039124</v>
      </c>
      <c r="H71" s="64">
        <v>43.576168060302734</v>
      </c>
      <c r="I71" s="54">
        <v>0.15146936476230621</v>
      </c>
      <c r="J71" s="55">
        <v>48.209075927734375</v>
      </c>
      <c r="K71" s="54">
        <v>0.16436861455440521</v>
      </c>
      <c r="L71" s="55">
        <v>40.820808410644531</v>
      </c>
      <c r="M71" s="54">
        <v>1.1071333661675453E-2</v>
      </c>
      <c r="N71" s="55">
        <v>0.42895525693893433</v>
      </c>
      <c r="O71" s="93">
        <v>5.4262100000000001E-2</v>
      </c>
      <c r="P71" s="80">
        <v>2.948532345792509</v>
      </c>
      <c r="Q71" s="92">
        <v>0.25843929999999998</v>
      </c>
      <c r="R71" s="93">
        <v>2.5931520644511583E-2</v>
      </c>
      <c r="S71" s="93">
        <v>0.479867419592438</v>
      </c>
      <c r="T71" s="79">
        <v>690900</v>
      </c>
      <c r="U71" s="79">
        <v>643900</v>
      </c>
      <c r="V71" s="79">
        <v>489300</v>
      </c>
      <c r="W71" s="79">
        <v>396500</v>
      </c>
      <c r="X71" s="79">
        <v>634700</v>
      </c>
      <c r="Y71" s="79">
        <v>616600</v>
      </c>
      <c r="Z71" s="79">
        <v>795200</v>
      </c>
      <c r="AA71" s="79">
        <v>837900</v>
      </c>
      <c r="AB71" s="79">
        <v>1021200</v>
      </c>
      <c r="AC71" s="79">
        <v>1044400</v>
      </c>
      <c r="AD71" s="79">
        <v>2089700</v>
      </c>
      <c r="AE71" s="79">
        <v>1685700</v>
      </c>
      <c r="AF71" s="154">
        <v>2.0999999999999999E-3</v>
      </c>
      <c r="AG71" s="154">
        <v>6.9999999999999999E-4</v>
      </c>
      <c r="AH71" s="154">
        <v>1E-4</v>
      </c>
      <c r="AI71" s="154">
        <v>5.1000000000000004E-3</v>
      </c>
      <c r="AJ71" s="154">
        <v>2.8999999999999998E-3</v>
      </c>
      <c r="AK71" s="154">
        <v>6.5843200000000005E-2</v>
      </c>
      <c r="AN71" s="139"/>
    </row>
    <row r="72" spans="1:40" x14ac:dyDescent="0.25">
      <c r="A72" s="13" t="s">
        <v>1076</v>
      </c>
      <c r="B72" s="62" t="s">
        <v>111</v>
      </c>
      <c r="C72" s="62" t="s">
        <v>110</v>
      </c>
      <c r="D72" s="78">
        <v>1189</v>
      </c>
      <c r="E72" s="63">
        <v>0.23951172828674316</v>
      </c>
      <c r="F72" s="64">
        <v>44.445751190185547</v>
      </c>
      <c r="G72" s="63">
        <v>0.22544479370117188</v>
      </c>
      <c r="H72" s="64">
        <v>44.343669891357422</v>
      </c>
      <c r="I72" s="54">
        <v>0.26420223712921143</v>
      </c>
      <c r="J72" s="55">
        <v>47.373432159423828</v>
      </c>
      <c r="K72" s="54">
        <v>0.2120392918586731</v>
      </c>
      <c r="L72" s="55">
        <v>41.593528747558594</v>
      </c>
      <c r="M72" s="54">
        <v>2.8311222791671753E-2</v>
      </c>
      <c r="N72" s="55">
        <v>1.0292017459869385</v>
      </c>
      <c r="O72" s="93">
        <v>5.0978500000000003E-2</v>
      </c>
      <c r="P72" s="80">
        <v>3.0307947330422351</v>
      </c>
      <c r="Q72" s="92">
        <v>0.25681789999999999</v>
      </c>
      <c r="R72" s="93">
        <v>4.3918918918918921E-2</v>
      </c>
      <c r="S72" s="93">
        <v>0.49873843566021869</v>
      </c>
      <c r="T72" s="79">
        <v>650100</v>
      </c>
      <c r="U72" s="79">
        <v>653100</v>
      </c>
      <c r="V72" s="79">
        <v>462500</v>
      </c>
      <c r="W72" s="79">
        <v>402100</v>
      </c>
      <c r="X72" s="79">
        <v>605600</v>
      </c>
      <c r="Y72" s="79">
        <v>648900</v>
      </c>
      <c r="Z72" s="79">
        <v>749300</v>
      </c>
      <c r="AA72" s="79">
        <v>868800</v>
      </c>
      <c r="AB72" s="79">
        <v>963000</v>
      </c>
      <c r="AC72" s="79">
        <v>1056900</v>
      </c>
      <c r="AD72" s="79">
        <v>1654500</v>
      </c>
      <c r="AE72" s="79">
        <v>1649100</v>
      </c>
      <c r="AF72" s="154">
        <v>3.5000000000000001E-3</v>
      </c>
      <c r="AG72" s="154">
        <v>5.9999999999999995E-4</v>
      </c>
      <c r="AH72" s="154">
        <v>8.0000000000000004E-4</v>
      </c>
      <c r="AI72" s="154">
        <v>2.9999999999999997E-4</v>
      </c>
      <c r="AJ72" s="154">
        <v>4.0000000000000002E-4</v>
      </c>
      <c r="AK72" s="154">
        <v>0.1068384</v>
      </c>
      <c r="AN72" s="139"/>
    </row>
    <row r="73" spans="1:40" x14ac:dyDescent="0.25">
      <c r="A73" s="13" t="s">
        <v>1077</v>
      </c>
      <c r="B73" s="62" t="s">
        <v>112</v>
      </c>
      <c r="C73" s="62" t="s">
        <v>110</v>
      </c>
      <c r="D73" s="78">
        <v>9092</v>
      </c>
      <c r="E73" s="63">
        <v>0.18190570175647736</v>
      </c>
      <c r="F73" s="64">
        <v>44.990158081054688</v>
      </c>
      <c r="G73" s="63">
        <v>0.21073581278324127</v>
      </c>
      <c r="H73" s="64">
        <v>44.431659698486328</v>
      </c>
      <c r="I73" s="54">
        <v>0.1666860431432724</v>
      </c>
      <c r="J73" s="55">
        <v>48.048583984375</v>
      </c>
      <c r="K73" s="54">
        <v>0.1943022608757019</v>
      </c>
      <c r="L73" s="55">
        <v>42.127372741699219</v>
      </c>
      <c r="M73" s="54">
        <v>1.06391292065382E-2</v>
      </c>
      <c r="N73" s="55">
        <v>0.37887591123580933</v>
      </c>
      <c r="O73" s="93">
        <v>6.4300999999999997E-2</v>
      </c>
      <c r="P73" s="80">
        <v>2.9041582665649801</v>
      </c>
      <c r="Q73" s="92">
        <v>0.26280140000000002</v>
      </c>
      <c r="R73" s="93">
        <v>3.4894191805493024E-2</v>
      </c>
      <c r="S73" s="93">
        <v>0.49186097668279805</v>
      </c>
      <c r="T73" s="79">
        <v>655200</v>
      </c>
      <c r="U73" s="79">
        <v>645600</v>
      </c>
      <c r="V73" s="79">
        <v>461500</v>
      </c>
      <c r="W73" s="79">
        <v>402200</v>
      </c>
      <c r="X73" s="79">
        <v>602100</v>
      </c>
      <c r="Y73" s="79">
        <v>625500</v>
      </c>
      <c r="Z73" s="79">
        <v>753900</v>
      </c>
      <c r="AA73" s="79">
        <v>841800</v>
      </c>
      <c r="AB73" s="79">
        <v>956900</v>
      </c>
      <c r="AC73" s="79">
        <v>1043000</v>
      </c>
      <c r="AD73" s="79">
        <v>1990200</v>
      </c>
      <c r="AE73" s="79">
        <v>1674100</v>
      </c>
      <c r="AF73" s="154">
        <v>2.0999999999999999E-3</v>
      </c>
      <c r="AG73" s="154">
        <v>2.0000000000000001E-4</v>
      </c>
      <c r="AH73" s="154">
        <v>1E-4</v>
      </c>
      <c r="AI73" s="154">
        <v>8.0000000000000004E-4</v>
      </c>
      <c r="AJ73" s="154">
        <v>1E-3</v>
      </c>
      <c r="AK73" s="154">
        <v>5.8428399999999998E-2</v>
      </c>
      <c r="AN73" s="139"/>
    </row>
    <row r="74" spans="1:40" x14ac:dyDescent="0.25">
      <c r="A74" s="13" t="s">
        <v>1078</v>
      </c>
      <c r="B74" s="62" t="s">
        <v>113</v>
      </c>
      <c r="C74" s="62" t="s">
        <v>110</v>
      </c>
      <c r="D74" s="78">
        <v>1313</v>
      </c>
      <c r="E74" s="63">
        <v>0.22320556640625</v>
      </c>
      <c r="F74" s="64">
        <v>44.386257171630859</v>
      </c>
      <c r="G74" s="63">
        <v>0.21272733807563782</v>
      </c>
      <c r="H74" s="64">
        <v>45.046417236328125</v>
      </c>
      <c r="I74" s="54">
        <v>0.19258201122283936</v>
      </c>
      <c r="J74" s="55">
        <v>47.222900390625</v>
      </c>
      <c r="K74" s="54">
        <v>0.24963736534118652</v>
      </c>
      <c r="L74" s="55">
        <v>41.777626037597656</v>
      </c>
      <c r="M74" s="54">
        <v>2.8933349996805191E-2</v>
      </c>
      <c r="N74" s="55">
        <v>1.0521745681762695</v>
      </c>
      <c r="O74" s="93">
        <v>4.1738999999999998E-2</v>
      </c>
      <c r="P74" s="80">
        <v>2.5794880644706222</v>
      </c>
      <c r="Q74" s="92">
        <v>0.2256175</v>
      </c>
      <c r="R74" s="93">
        <v>2.4960998439937598E-2</v>
      </c>
      <c r="S74" s="93">
        <v>0.50647372429550652</v>
      </c>
      <c r="T74" s="79">
        <v>652900</v>
      </c>
      <c r="U74" s="79">
        <v>651500</v>
      </c>
      <c r="V74" s="79">
        <v>488300</v>
      </c>
      <c r="W74" s="79">
        <v>399900</v>
      </c>
      <c r="X74" s="79">
        <v>620700</v>
      </c>
      <c r="Y74" s="79">
        <v>655900</v>
      </c>
      <c r="Z74" s="79">
        <v>772100</v>
      </c>
      <c r="AA74" s="79">
        <v>862300</v>
      </c>
      <c r="AB74" s="79">
        <v>941700</v>
      </c>
      <c r="AC74" s="79">
        <v>1064900</v>
      </c>
      <c r="AD74" s="79">
        <v>1551600</v>
      </c>
      <c r="AE74" s="79">
        <v>1542100</v>
      </c>
      <c r="AF74" s="154">
        <v>8.9999999999999998E-4</v>
      </c>
      <c r="AG74" s="154">
        <v>2.9999999999999997E-4</v>
      </c>
      <c r="AH74" s="154">
        <v>1E-4</v>
      </c>
      <c r="AI74" s="154">
        <v>1E-4</v>
      </c>
      <c r="AJ74" s="154">
        <v>4.0000000000000002E-4</v>
      </c>
      <c r="AK74" s="154">
        <v>0.10362689999999999</v>
      </c>
      <c r="AN74" s="139"/>
    </row>
    <row r="75" spans="1:40" x14ac:dyDescent="0.25">
      <c r="A75" s="13" t="s">
        <v>1079</v>
      </c>
      <c r="B75" s="62" t="s">
        <v>114</v>
      </c>
      <c r="C75" s="62" t="s">
        <v>115</v>
      </c>
      <c r="D75" s="78">
        <v>9732</v>
      </c>
      <c r="E75" s="63">
        <v>0.17371295392513275</v>
      </c>
      <c r="F75" s="64">
        <v>45.003532409667969</v>
      </c>
      <c r="G75" s="63">
        <v>0.19921790063381195</v>
      </c>
      <c r="H75" s="64">
        <v>44.458366394042969</v>
      </c>
      <c r="I75" s="54">
        <v>0.1719968169927597</v>
      </c>
      <c r="J75" s="55">
        <v>48.395309448242188</v>
      </c>
      <c r="K75" s="54">
        <v>0.17322942614555359</v>
      </c>
      <c r="L75" s="55">
        <v>41.797969818115234</v>
      </c>
      <c r="M75" s="54">
        <v>1.0287906043231487E-2</v>
      </c>
      <c r="N75" s="55">
        <v>0.37105688452720642</v>
      </c>
      <c r="O75" s="93">
        <v>4.2472999999999997E-2</v>
      </c>
      <c r="P75" s="80">
        <v>2.9008304142747341</v>
      </c>
      <c r="Q75" s="92">
        <v>0.24065990000000001</v>
      </c>
      <c r="R75" s="93">
        <v>4.0687919463087245E-2</v>
      </c>
      <c r="S75" s="93">
        <v>0.51161117961364566</v>
      </c>
      <c r="T75" s="79">
        <v>645700</v>
      </c>
      <c r="U75" s="79">
        <v>645800</v>
      </c>
      <c r="V75" s="79">
        <v>477400</v>
      </c>
      <c r="W75" s="79">
        <v>405500</v>
      </c>
      <c r="X75" s="79">
        <v>611000</v>
      </c>
      <c r="Y75" s="79">
        <v>626600</v>
      </c>
      <c r="Z75" s="79">
        <v>758300</v>
      </c>
      <c r="AA75" s="79">
        <v>838400</v>
      </c>
      <c r="AB75" s="79">
        <v>958200</v>
      </c>
      <c r="AC75" s="79">
        <v>1043900</v>
      </c>
      <c r="AD75" s="79">
        <v>1683100</v>
      </c>
      <c r="AE75" s="79">
        <v>1669500</v>
      </c>
      <c r="AF75" s="154">
        <v>6.4999999999999997E-3</v>
      </c>
      <c r="AG75" s="154">
        <v>1.5E-3</v>
      </c>
      <c r="AH75" s="154">
        <v>2.9999999999999997E-4</v>
      </c>
      <c r="AI75" s="154">
        <v>4.4999999999999997E-3</v>
      </c>
      <c r="AJ75" s="154">
        <v>8.0000000000000004E-4</v>
      </c>
      <c r="AK75" s="154">
        <v>4.8165600000000003E-2</v>
      </c>
      <c r="AN75" s="139"/>
    </row>
    <row r="76" spans="1:40" x14ac:dyDescent="0.25">
      <c r="A76" s="13" t="s">
        <v>1080</v>
      </c>
      <c r="B76" s="62" t="s">
        <v>116</v>
      </c>
      <c r="C76" s="62" t="s">
        <v>115</v>
      </c>
      <c r="D76" s="78">
        <v>2226</v>
      </c>
      <c r="E76" s="63">
        <v>0.19447082281112671</v>
      </c>
      <c r="F76" s="64">
        <v>45.764854431152344</v>
      </c>
      <c r="G76" s="63">
        <v>0.23023903369903564</v>
      </c>
      <c r="H76" s="64">
        <v>46.129714965820313</v>
      </c>
      <c r="I76" s="54">
        <v>0.15240800380706787</v>
      </c>
      <c r="J76" s="55">
        <v>48.794944763183594</v>
      </c>
      <c r="K76" s="54">
        <v>0.23097418248653412</v>
      </c>
      <c r="L76" s="55">
        <v>42.997730255126953</v>
      </c>
      <c r="M76" s="54">
        <v>2.1924115717411041E-2</v>
      </c>
      <c r="N76" s="55">
        <v>0.71696454286575317</v>
      </c>
      <c r="O76" s="93">
        <v>4.0815799999999999E-2</v>
      </c>
      <c r="P76" s="80">
        <v>2.6225243579452959</v>
      </c>
      <c r="Q76" s="92">
        <v>0.21996789999999999</v>
      </c>
      <c r="R76" s="93">
        <v>3.2997250229147568E-2</v>
      </c>
      <c r="S76" s="93">
        <v>0.53009883198562446</v>
      </c>
      <c r="T76" s="79">
        <v>619700</v>
      </c>
      <c r="U76" s="79">
        <v>649000</v>
      </c>
      <c r="V76" s="79">
        <v>466500</v>
      </c>
      <c r="W76" s="79">
        <v>430800</v>
      </c>
      <c r="X76" s="79">
        <v>585300</v>
      </c>
      <c r="Y76" s="79">
        <v>625500</v>
      </c>
      <c r="Z76" s="79">
        <v>721900</v>
      </c>
      <c r="AA76" s="79">
        <v>836700</v>
      </c>
      <c r="AB76" s="79">
        <v>894200</v>
      </c>
      <c r="AC76" s="79">
        <v>1048000</v>
      </c>
      <c r="AD76" s="79">
        <v>1507600</v>
      </c>
      <c r="AE76" s="79">
        <v>1566700</v>
      </c>
      <c r="AF76" s="154">
        <v>1.38E-2</v>
      </c>
      <c r="AG76" s="154">
        <v>0.31929999999999997</v>
      </c>
      <c r="AH76" s="154">
        <v>0.3962</v>
      </c>
      <c r="AI76" s="154">
        <v>0.1575</v>
      </c>
      <c r="AJ76" s="154">
        <v>2.8999999999999998E-3</v>
      </c>
      <c r="AK76" s="154">
        <v>8.3616700000000002E-2</v>
      </c>
      <c r="AN76" s="139"/>
    </row>
    <row r="77" spans="1:40" x14ac:dyDescent="0.25">
      <c r="A77" s="13" t="s">
        <v>1081</v>
      </c>
      <c r="B77" s="62" t="s">
        <v>117</v>
      </c>
      <c r="C77" s="62" t="s">
        <v>115</v>
      </c>
      <c r="D77" s="78">
        <v>1510</v>
      </c>
      <c r="E77" s="63">
        <v>0.15093846619129181</v>
      </c>
      <c r="F77" s="64">
        <v>46.172435760498047</v>
      </c>
      <c r="G77" s="63">
        <v>0.124930739402771</v>
      </c>
      <c r="H77" s="64">
        <v>47.301166534423828</v>
      </c>
      <c r="I77" s="54">
        <v>0.1315358579158783</v>
      </c>
      <c r="J77" s="55">
        <v>48.918472290039063</v>
      </c>
      <c r="K77" s="54">
        <v>0.16529570519924164</v>
      </c>
      <c r="L77" s="55">
        <v>43.641494750976563</v>
      </c>
      <c r="M77" s="54">
        <v>2.6063820347189903E-2</v>
      </c>
      <c r="N77" s="55">
        <v>0.77420699596405029</v>
      </c>
      <c r="O77" s="93">
        <v>4.3633999999999999E-2</v>
      </c>
      <c r="P77" s="80">
        <v>2.8483781169418712</v>
      </c>
      <c r="Q77" s="92">
        <v>0.24602189999999999</v>
      </c>
      <c r="R77" s="93">
        <v>5.2917232021709636E-2</v>
      </c>
      <c r="S77" s="93">
        <v>0.46026490066225167</v>
      </c>
      <c r="T77" s="79">
        <v>574400</v>
      </c>
      <c r="U77" s="79">
        <v>630900</v>
      </c>
      <c r="V77" s="79">
        <v>407400</v>
      </c>
      <c r="W77" s="79">
        <v>411600</v>
      </c>
      <c r="X77" s="79">
        <v>548200</v>
      </c>
      <c r="Y77" s="79">
        <v>612800</v>
      </c>
      <c r="Z77" s="79">
        <v>686800</v>
      </c>
      <c r="AA77" s="79">
        <v>810100</v>
      </c>
      <c r="AB77" s="79">
        <v>838600</v>
      </c>
      <c r="AC77" s="79">
        <v>1010700</v>
      </c>
      <c r="AD77" s="79">
        <v>1394800</v>
      </c>
      <c r="AE77" s="79">
        <v>1542200</v>
      </c>
      <c r="AF77" s="154">
        <v>1.35E-2</v>
      </c>
      <c r="AG77" s="154">
        <v>1.1000000000000001E-3</v>
      </c>
      <c r="AH77" s="154">
        <v>2.0000000000000001E-4</v>
      </c>
      <c r="AI77" s="154">
        <v>1.4500000000000001E-2</v>
      </c>
      <c r="AJ77" s="154">
        <v>2.0999999999999999E-3</v>
      </c>
      <c r="AK77" s="154">
        <v>0.11039359999999999</v>
      </c>
      <c r="AN77" s="139"/>
    </row>
    <row r="78" spans="1:40" x14ac:dyDescent="0.25">
      <c r="A78" s="13" t="s">
        <v>1082</v>
      </c>
      <c r="B78" s="62" t="s">
        <v>118</v>
      </c>
      <c r="C78" s="62" t="s">
        <v>115</v>
      </c>
      <c r="D78" s="78">
        <v>576</v>
      </c>
      <c r="E78" s="63">
        <v>0.13154897093772888</v>
      </c>
      <c r="F78" s="64">
        <v>46.230487823486328</v>
      </c>
      <c r="G78" s="63">
        <v>0.14728482067584991</v>
      </c>
      <c r="H78" s="64">
        <v>47.487209320068359</v>
      </c>
      <c r="I78" s="54">
        <v>0.1530100405216217</v>
      </c>
      <c r="J78" s="55">
        <v>48.907917022705078</v>
      </c>
      <c r="K78" s="54">
        <v>0.12178633362054825</v>
      </c>
      <c r="L78" s="55">
        <v>43.481636047363281</v>
      </c>
      <c r="M78" s="54">
        <v>4.2990103363990784E-2</v>
      </c>
      <c r="N78" s="55">
        <v>1.5146771669387817</v>
      </c>
      <c r="O78" s="93">
        <v>3.1736100000000003E-2</v>
      </c>
      <c r="P78" s="80">
        <v>2.6535214741148261</v>
      </c>
      <c r="Q78" s="92">
        <v>0.21089640000000001</v>
      </c>
      <c r="R78" s="93">
        <v>2.8571428571428571E-2</v>
      </c>
      <c r="S78" s="93">
        <v>0.54513888888888884</v>
      </c>
      <c r="T78" s="79">
        <v>636400</v>
      </c>
      <c r="U78" s="79">
        <v>644400</v>
      </c>
      <c r="V78" s="79">
        <v>486900</v>
      </c>
      <c r="W78" s="79">
        <v>406700</v>
      </c>
      <c r="X78" s="79">
        <v>609500</v>
      </c>
      <c r="Y78" s="79">
        <v>624200</v>
      </c>
      <c r="Z78" s="79">
        <v>743300</v>
      </c>
      <c r="AA78" s="79">
        <v>836700</v>
      </c>
      <c r="AB78" s="79">
        <v>933900</v>
      </c>
      <c r="AC78" s="79">
        <v>1062500</v>
      </c>
      <c r="AD78" s="79">
        <v>1500000</v>
      </c>
      <c r="AE78" s="79">
        <v>1529700</v>
      </c>
      <c r="AF78" s="154"/>
      <c r="AG78" s="154"/>
      <c r="AH78" s="154"/>
      <c r="AI78" s="154"/>
      <c r="AJ78" s="154"/>
      <c r="AK78" s="154"/>
      <c r="AN78" s="139"/>
    </row>
    <row r="79" spans="1:40" x14ac:dyDescent="0.25">
      <c r="A79" s="13" t="s">
        <v>1083</v>
      </c>
      <c r="B79" s="62" t="s">
        <v>119</v>
      </c>
      <c r="C79" s="62" t="s">
        <v>115</v>
      </c>
      <c r="D79" s="78">
        <v>1562</v>
      </c>
      <c r="E79" s="63">
        <v>9.2802390456199646E-2</v>
      </c>
      <c r="F79" s="64">
        <v>48.920154571533203</v>
      </c>
      <c r="G79" s="63">
        <v>0.12653851509094238</v>
      </c>
      <c r="H79" s="64">
        <v>49.751602172851563</v>
      </c>
      <c r="I79" s="54">
        <v>0.10996135324239731</v>
      </c>
      <c r="J79" s="55">
        <v>50.364860534667969</v>
      </c>
      <c r="K79" s="54">
        <v>7.9956062138080597E-2</v>
      </c>
      <c r="L79" s="55">
        <v>47.607242584228516</v>
      </c>
      <c r="M79" s="54">
        <v>2.7624946087598801E-2</v>
      </c>
      <c r="N79" s="55">
        <v>0.77794075012207031</v>
      </c>
      <c r="O79" s="93">
        <v>3.0750699999999999E-2</v>
      </c>
      <c r="P79" s="80">
        <v>2.3513897376955044</v>
      </c>
      <c r="Q79" s="92">
        <v>0.1946563</v>
      </c>
      <c r="R79" s="93">
        <v>3.4059945504087197E-2</v>
      </c>
      <c r="S79" s="93">
        <v>0.55889884763124198</v>
      </c>
      <c r="T79" s="79">
        <v>563000</v>
      </c>
      <c r="U79" s="79">
        <v>648500</v>
      </c>
      <c r="V79" s="79">
        <v>442700</v>
      </c>
      <c r="W79" s="79">
        <v>436400</v>
      </c>
      <c r="X79" s="79">
        <v>550700</v>
      </c>
      <c r="Y79" s="79">
        <v>636400</v>
      </c>
      <c r="Z79" s="79">
        <v>661300</v>
      </c>
      <c r="AA79" s="79">
        <v>833900</v>
      </c>
      <c r="AB79" s="79">
        <v>783700</v>
      </c>
      <c r="AC79" s="79">
        <v>1025700</v>
      </c>
      <c r="AD79" s="79">
        <v>1350400</v>
      </c>
      <c r="AE79" s="79">
        <v>1474600</v>
      </c>
      <c r="AF79" s="154">
        <v>2.3199999999999998E-2</v>
      </c>
      <c r="AG79" s="154">
        <v>0.19800000000000001</v>
      </c>
      <c r="AH79" s="154">
        <v>0.42259999999999998</v>
      </c>
      <c r="AI79" s="154">
        <v>5.9900000000000002E-2</v>
      </c>
      <c r="AJ79" s="154">
        <v>1.5E-3</v>
      </c>
      <c r="AK79" s="154">
        <v>7.77896E-2</v>
      </c>
      <c r="AN79" s="139"/>
    </row>
    <row r="80" spans="1:40" x14ac:dyDescent="0.25">
      <c r="A80" s="13" t="s">
        <v>1084</v>
      </c>
      <c r="B80" s="62" t="s">
        <v>120</v>
      </c>
      <c r="C80" s="62" t="s">
        <v>121</v>
      </c>
      <c r="D80" s="78">
        <v>1001</v>
      </c>
      <c r="E80" s="63">
        <v>0.18017174303531647</v>
      </c>
      <c r="F80" s="64">
        <v>45.0721435546875</v>
      </c>
      <c r="G80" s="63">
        <v>0.22232373058795929</v>
      </c>
      <c r="H80" s="64">
        <v>44.417613983154297</v>
      </c>
      <c r="I80" s="54">
        <v>0.20086571574211121</v>
      </c>
      <c r="J80" s="55">
        <v>48.048358917236328</v>
      </c>
      <c r="K80" s="54">
        <v>0.16669650375843048</v>
      </c>
      <c r="L80" s="55">
        <v>42.186557769775391</v>
      </c>
      <c r="M80" s="54">
        <v>3.4419171512126923E-2</v>
      </c>
      <c r="N80" s="55">
        <v>1.0276319980621338</v>
      </c>
      <c r="O80" s="93">
        <v>8.67676E-2</v>
      </c>
      <c r="P80" s="80">
        <v>2.6291904903284711</v>
      </c>
      <c r="Q80" s="92">
        <v>0.25863170000000002</v>
      </c>
      <c r="R80" s="93">
        <v>4.1152263374485597E-2</v>
      </c>
      <c r="S80" s="93">
        <v>0.51548451548451546</v>
      </c>
      <c r="T80" s="79">
        <v>600000</v>
      </c>
      <c r="U80" s="79">
        <v>627300</v>
      </c>
      <c r="V80" s="79">
        <v>431400</v>
      </c>
      <c r="W80" s="79">
        <v>389400</v>
      </c>
      <c r="X80" s="79">
        <v>552100</v>
      </c>
      <c r="Y80" s="79">
        <v>621600</v>
      </c>
      <c r="Z80" s="79">
        <v>678700</v>
      </c>
      <c r="AA80" s="79">
        <v>818700</v>
      </c>
      <c r="AB80" s="79">
        <v>823600</v>
      </c>
      <c r="AC80" s="79">
        <v>1018500</v>
      </c>
      <c r="AD80" s="79">
        <v>1488300</v>
      </c>
      <c r="AE80" s="79">
        <v>1553700</v>
      </c>
      <c r="AF80" s="154">
        <v>3.0000000000000001E-3</v>
      </c>
      <c r="AG80" s="154">
        <v>1E-3</v>
      </c>
      <c r="AH80" s="154">
        <v>5.0000000000000001E-4</v>
      </c>
      <c r="AI80" s="154">
        <v>2.8E-3</v>
      </c>
      <c r="AJ80" s="154">
        <v>6.4999999999999997E-3</v>
      </c>
      <c r="AK80" s="154">
        <v>9.0909100000000007E-2</v>
      </c>
      <c r="AN80" s="139"/>
    </row>
    <row r="81" spans="1:40" x14ac:dyDescent="0.25">
      <c r="A81" s="13" t="s">
        <v>1085</v>
      </c>
      <c r="B81" s="62" t="s">
        <v>122</v>
      </c>
      <c r="C81" s="62" t="s">
        <v>121</v>
      </c>
      <c r="D81" s="78">
        <v>7359</v>
      </c>
      <c r="E81" s="63">
        <v>0.16320420801639557</v>
      </c>
      <c r="F81" s="64">
        <v>46.343315124511719</v>
      </c>
      <c r="G81" s="63">
        <v>0.19081246852874756</v>
      </c>
      <c r="H81" s="64">
        <v>44.829902648925781</v>
      </c>
      <c r="I81" s="54">
        <v>0.14556446671485901</v>
      </c>
      <c r="J81" s="55">
        <v>49.853248596191406</v>
      </c>
      <c r="K81" s="54">
        <v>0.17905831336975098</v>
      </c>
      <c r="L81" s="55">
        <v>42.962795257568359</v>
      </c>
      <c r="M81" s="54">
        <v>1.2292052619159222E-2</v>
      </c>
      <c r="N81" s="55">
        <v>0.4061225950717926</v>
      </c>
      <c r="O81" s="93">
        <v>4.1519399999999998E-2</v>
      </c>
      <c r="P81" s="80">
        <v>2.6932308315939566</v>
      </c>
      <c r="Q81" s="92">
        <v>0.23337849999999999</v>
      </c>
      <c r="R81" s="93">
        <v>3.8313120176405736E-2</v>
      </c>
      <c r="S81" s="93">
        <v>0.51433618698192685</v>
      </c>
      <c r="T81" s="79">
        <v>624100</v>
      </c>
      <c r="U81" s="79">
        <v>655500</v>
      </c>
      <c r="V81" s="79">
        <v>459500</v>
      </c>
      <c r="W81" s="79">
        <v>410000</v>
      </c>
      <c r="X81" s="79">
        <v>585400</v>
      </c>
      <c r="Y81" s="79">
        <v>634500</v>
      </c>
      <c r="Z81" s="79">
        <v>727000</v>
      </c>
      <c r="AA81" s="79">
        <v>845200</v>
      </c>
      <c r="AB81" s="79">
        <v>908900</v>
      </c>
      <c r="AC81" s="79">
        <v>1055400</v>
      </c>
      <c r="AD81" s="79">
        <v>1672800</v>
      </c>
      <c r="AE81" s="79">
        <v>1612300</v>
      </c>
      <c r="AF81" s="154">
        <v>1.0800000000000001E-2</v>
      </c>
      <c r="AG81" s="154">
        <v>0.35120000000000001</v>
      </c>
      <c r="AH81" s="154">
        <v>0.30270000000000002</v>
      </c>
      <c r="AI81" s="154">
        <v>0.28689999999999999</v>
      </c>
      <c r="AJ81" s="154">
        <v>3.2000000000000002E-3</v>
      </c>
      <c r="AK81" s="154">
        <v>7.2090299999999996E-2</v>
      </c>
      <c r="AN81" s="139"/>
    </row>
    <row r="82" spans="1:40" x14ac:dyDescent="0.25">
      <c r="A82" s="13" t="s">
        <v>1086</v>
      </c>
      <c r="B82" s="62" t="s">
        <v>123</v>
      </c>
      <c r="C82" s="62" t="s">
        <v>121</v>
      </c>
      <c r="D82" s="78">
        <v>1575</v>
      </c>
      <c r="E82" s="63">
        <v>0.14118798077106476</v>
      </c>
      <c r="F82" s="64">
        <v>46.287059783935547</v>
      </c>
      <c r="G82" s="63">
        <v>0.12676779925823212</v>
      </c>
      <c r="H82" s="64">
        <v>46.687744140625</v>
      </c>
      <c r="I82" s="54">
        <v>0.13630178570747375</v>
      </c>
      <c r="J82" s="55">
        <v>48.199588775634766</v>
      </c>
      <c r="K82" s="54">
        <v>0.14531661570072174</v>
      </c>
      <c r="L82" s="55">
        <v>44.695896148681641</v>
      </c>
      <c r="M82" s="54">
        <v>2.5992186740040779E-2</v>
      </c>
      <c r="N82" s="55">
        <v>0.86683928966522217</v>
      </c>
      <c r="O82" s="93">
        <v>4.2824599999999997E-2</v>
      </c>
      <c r="P82" s="80">
        <v>2.7418589313997535</v>
      </c>
      <c r="Q82" s="92">
        <v>0.23638490000000001</v>
      </c>
      <c r="R82" s="93">
        <v>3.3566433566433566E-2</v>
      </c>
      <c r="S82" s="93">
        <v>0.50349206349206355</v>
      </c>
      <c r="T82" s="79">
        <v>631500</v>
      </c>
      <c r="U82" s="79">
        <v>637300</v>
      </c>
      <c r="V82" s="79">
        <v>465000</v>
      </c>
      <c r="W82" s="79">
        <v>407400</v>
      </c>
      <c r="X82" s="79">
        <v>589200</v>
      </c>
      <c r="Y82" s="79">
        <v>639500</v>
      </c>
      <c r="Z82" s="79">
        <v>732400</v>
      </c>
      <c r="AA82" s="79">
        <v>832600</v>
      </c>
      <c r="AB82" s="79">
        <v>925500</v>
      </c>
      <c r="AC82" s="79">
        <v>1025000</v>
      </c>
      <c r="AD82" s="79">
        <v>1784000</v>
      </c>
      <c r="AE82" s="79">
        <v>1480300</v>
      </c>
      <c r="AF82" s="154">
        <v>4.0000000000000001E-3</v>
      </c>
      <c r="AG82" s="154">
        <v>1.8E-3</v>
      </c>
      <c r="AH82" s="154">
        <v>5.0000000000000001E-4</v>
      </c>
      <c r="AI82" s="154">
        <v>1.1599999999999999E-2</v>
      </c>
      <c r="AJ82" s="154">
        <v>2.8999999999999998E-3</v>
      </c>
      <c r="AK82" s="154">
        <v>7.9269400000000004E-2</v>
      </c>
      <c r="AN82" s="139"/>
    </row>
    <row r="83" spans="1:40" x14ac:dyDescent="0.25">
      <c r="A83" s="13" t="s">
        <v>1087</v>
      </c>
      <c r="B83" s="62" t="s">
        <v>124</v>
      </c>
      <c r="C83" s="62" t="s">
        <v>121</v>
      </c>
      <c r="D83" s="78">
        <v>931</v>
      </c>
      <c r="E83" s="63">
        <v>0.11324238032102585</v>
      </c>
      <c r="F83" s="64">
        <v>48.696949005126953</v>
      </c>
      <c r="G83" s="63">
        <v>0.18950095772743225</v>
      </c>
      <c r="H83" s="64">
        <v>48.241146087646484</v>
      </c>
      <c r="I83" s="54">
        <v>3.49561907351017E-2</v>
      </c>
      <c r="J83" s="55">
        <v>50.07489013671875</v>
      </c>
      <c r="K83" s="54">
        <v>0.17906273901462555</v>
      </c>
      <c r="L83" s="55">
        <v>47.619686126708984</v>
      </c>
      <c r="M83" s="54">
        <v>3.6083519458770752E-2</v>
      </c>
      <c r="N83" s="55">
        <v>1.0746365785598755</v>
      </c>
      <c r="O83" s="93">
        <v>3.8682899999999999E-2</v>
      </c>
      <c r="P83" s="80">
        <v>2.3385641161905371</v>
      </c>
      <c r="Q83" s="92">
        <v>0.2018219</v>
      </c>
      <c r="R83" s="93">
        <v>4.4543429844097995E-2</v>
      </c>
      <c r="S83" s="93">
        <v>0.5424274973147154</v>
      </c>
      <c r="T83" s="79">
        <v>591400</v>
      </c>
      <c r="U83" s="79">
        <v>662900</v>
      </c>
      <c r="V83" s="79">
        <v>461400</v>
      </c>
      <c r="W83" s="79">
        <v>433300</v>
      </c>
      <c r="X83" s="79">
        <v>551900</v>
      </c>
      <c r="Y83" s="79">
        <v>627500</v>
      </c>
      <c r="Z83" s="79">
        <v>680600</v>
      </c>
      <c r="AA83" s="79">
        <v>842600</v>
      </c>
      <c r="AB83" s="79">
        <v>834300</v>
      </c>
      <c r="AC83" s="79">
        <v>1043900</v>
      </c>
      <c r="AD83" s="79">
        <v>1652000</v>
      </c>
      <c r="AE83" s="79">
        <v>1686100</v>
      </c>
      <c r="AF83" s="154">
        <v>2.07E-2</v>
      </c>
      <c r="AG83" s="154">
        <v>0.15429999999999999</v>
      </c>
      <c r="AH83" s="154">
        <v>0.2316</v>
      </c>
      <c r="AI83" s="154">
        <v>2.4E-2</v>
      </c>
      <c r="AJ83" s="154">
        <v>6.7999999999999996E-3</v>
      </c>
      <c r="AK83" s="154">
        <v>6.9969400000000001E-2</v>
      </c>
      <c r="AN83" s="139"/>
    </row>
    <row r="84" spans="1:40" x14ac:dyDescent="0.25">
      <c r="A84" s="13" t="s">
        <v>1088</v>
      </c>
      <c r="B84" s="62" t="s">
        <v>125</v>
      </c>
      <c r="C84" s="62" t="s">
        <v>126</v>
      </c>
      <c r="D84" s="78">
        <v>9895</v>
      </c>
      <c r="E84" s="63">
        <v>0.1632789820432663</v>
      </c>
      <c r="F84" s="64">
        <v>46.613880157470703</v>
      </c>
      <c r="G84" s="63">
        <v>0.17163416743278503</v>
      </c>
      <c r="H84" s="64">
        <v>45.558353424072266</v>
      </c>
      <c r="I84" s="54">
        <v>0.190179243683815</v>
      </c>
      <c r="J84" s="55">
        <v>48.399662017822266</v>
      </c>
      <c r="K84" s="54">
        <v>0.14031995832920074</v>
      </c>
      <c r="L84" s="55">
        <v>44.943359375</v>
      </c>
      <c r="M84" s="54">
        <v>1.0188411921262741E-2</v>
      </c>
      <c r="N84" s="55">
        <v>0.36261275410652161</v>
      </c>
      <c r="O84" s="93">
        <v>5.0248099999999997E-2</v>
      </c>
      <c r="P84" s="80">
        <v>2.9571823046092374</v>
      </c>
      <c r="Q84" s="92">
        <v>0.2554379</v>
      </c>
      <c r="R84" s="93">
        <v>4.6413502109704644E-2</v>
      </c>
      <c r="S84" s="93">
        <v>0.49792824658918644</v>
      </c>
      <c r="T84" s="79">
        <v>644500</v>
      </c>
      <c r="U84" s="79">
        <v>659300</v>
      </c>
      <c r="V84" s="79">
        <v>465600</v>
      </c>
      <c r="W84" s="79">
        <v>410900</v>
      </c>
      <c r="X84" s="79">
        <v>600200</v>
      </c>
      <c r="Y84" s="79">
        <v>640900</v>
      </c>
      <c r="Z84" s="79">
        <v>748500</v>
      </c>
      <c r="AA84" s="79">
        <v>858100</v>
      </c>
      <c r="AB84" s="79">
        <v>954500</v>
      </c>
      <c r="AC84" s="79">
        <v>1074200</v>
      </c>
      <c r="AD84" s="79">
        <v>1982600</v>
      </c>
      <c r="AE84" s="79">
        <v>1694600</v>
      </c>
      <c r="AF84" s="154">
        <v>8.2000000000000007E-3</v>
      </c>
      <c r="AG84" s="154">
        <v>1E-3</v>
      </c>
      <c r="AH84" s="154">
        <v>2.9999999999999997E-4</v>
      </c>
      <c r="AI84" s="154">
        <v>7.0000000000000001E-3</v>
      </c>
      <c r="AJ84" s="154">
        <v>1.01E-2</v>
      </c>
      <c r="AK84" s="154">
        <v>4.7053699999999997E-2</v>
      </c>
      <c r="AN84" s="139"/>
    </row>
    <row r="85" spans="1:40" x14ac:dyDescent="0.25">
      <c r="A85" s="13" t="s">
        <v>1089</v>
      </c>
      <c r="B85" s="62" t="s">
        <v>127</v>
      </c>
      <c r="C85" s="62" t="s">
        <v>126</v>
      </c>
      <c r="D85" s="78">
        <v>2471</v>
      </c>
      <c r="E85" s="63">
        <v>0.16935808956623077</v>
      </c>
      <c r="F85" s="64">
        <v>50.479049682617188</v>
      </c>
      <c r="G85" s="63">
        <v>0.1992504894733429</v>
      </c>
      <c r="H85" s="64">
        <v>48.376449584960938</v>
      </c>
      <c r="I85" s="54">
        <v>0.15894787013530731</v>
      </c>
      <c r="J85" s="55">
        <v>52.328659057617188</v>
      </c>
      <c r="K85" s="54">
        <v>0.17859865725040436</v>
      </c>
      <c r="L85" s="55">
        <v>48.796260833740234</v>
      </c>
      <c r="M85" s="54">
        <v>2.1649923175573349E-2</v>
      </c>
      <c r="N85" s="55">
        <v>0.68518590927124023</v>
      </c>
      <c r="O85" s="93">
        <v>4.2885699999999999E-2</v>
      </c>
      <c r="P85" s="80">
        <v>2.6749271539175039</v>
      </c>
      <c r="Q85" s="92">
        <v>0.22921549999999999</v>
      </c>
      <c r="R85" s="93">
        <v>3.898305084745763E-2</v>
      </c>
      <c r="S85" s="93">
        <v>0.51922298664508293</v>
      </c>
      <c r="T85" s="79">
        <v>596300</v>
      </c>
      <c r="U85" s="79">
        <v>690300</v>
      </c>
      <c r="V85" s="79">
        <v>445500</v>
      </c>
      <c r="W85" s="79">
        <v>452700</v>
      </c>
      <c r="X85" s="79">
        <v>561800</v>
      </c>
      <c r="Y85" s="79">
        <v>675600</v>
      </c>
      <c r="Z85" s="79">
        <v>695600</v>
      </c>
      <c r="AA85" s="79">
        <v>883800</v>
      </c>
      <c r="AB85" s="79">
        <v>872700</v>
      </c>
      <c r="AC85" s="79">
        <v>1100000</v>
      </c>
      <c r="AD85" s="79">
        <v>1595600</v>
      </c>
      <c r="AE85" s="79">
        <v>1638600</v>
      </c>
      <c r="AF85" s="154">
        <v>1.14E-2</v>
      </c>
      <c r="AG85" s="154">
        <v>0.24510000000000001</v>
      </c>
      <c r="AH85" s="154">
        <v>0.47310000000000002</v>
      </c>
      <c r="AI85" s="154">
        <v>8.1199999999999994E-2</v>
      </c>
      <c r="AJ85" s="154">
        <v>5.7999999999999996E-3</v>
      </c>
      <c r="AK85" s="154">
        <v>8.8405300000000006E-2</v>
      </c>
      <c r="AN85" s="139"/>
    </row>
    <row r="86" spans="1:40" x14ac:dyDescent="0.25">
      <c r="A86" s="13" t="s">
        <v>1090</v>
      </c>
      <c r="B86" s="62" t="s">
        <v>128</v>
      </c>
      <c r="C86" s="62" t="s">
        <v>126</v>
      </c>
      <c r="D86" s="78">
        <v>2117</v>
      </c>
      <c r="E86" s="63">
        <v>0.1275467574596405</v>
      </c>
      <c r="F86" s="64">
        <v>54.173294067382813</v>
      </c>
      <c r="G86" s="63">
        <v>0.15306775271892548</v>
      </c>
      <c r="H86" s="64">
        <v>49.989173889160156</v>
      </c>
      <c r="I86" s="54">
        <v>0.10536396503448486</v>
      </c>
      <c r="J86" s="55">
        <v>57.369697570800781</v>
      </c>
      <c r="K86" s="54">
        <v>0.14537817239761353</v>
      </c>
      <c r="L86" s="55">
        <v>51.304454803466797</v>
      </c>
      <c r="M86" s="54">
        <v>2.3227589204907417E-2</v>
      </c>
      <c r="N86" s="55">
        <v>0.77800589799880981</v>
      </c>
      <c r="O86" s="93">
        <v>5.1537600000000003E-2</v>
      </c>
      <c r="P86" s="80">
        <v>2.3953820332358591</v>
      </c>
      <c r="Q86" s="92">
        <v>0.22215860000000001</v>
      </c>
      <c r="R86" s="93">
        <v>5.2268244575936887E-2</v>
      </c>
      <c r="S86" s="93">
        <v>0.53282947567312233</v>
      </c>
      <c r="T86" s="79">
        <v>625800</v>
      </c>
      <c r="U86" s="79">
        <v>728600</v>
      </c>
      <c r="V86" s="79">
        <v>465200</v>
      </c>
      <c r="W86" s="79">
        <v>493000</v>
      </c>
      <c r="X86" s="79">
        <v>585800</v>
      </c>
      <c r="Y86" s="79">
        <v>723700</v>
      </c>
      <c r="Z86" s="79">
        <v>717300</v>
      </c>
      <c r="AA86" s="79">
        <v>914300</v>
      </c>
      <c r="AB86" s="79">
        <v>877100</v>
      </c>
      <c r="AC86" s="79">
        <v>1142300</v>
      </c>
      <c r="AD86" s="79">
        <v>1652300</v>
      </c>
      <c r="AE86" s="79">
        <v>1647800</v>
      </c>
      <c r="AF86" s="154">
        <v>1.6999999999999999E-3</v>
      </c>
      <c r="AG86" s="154">
        <v>0.28539999999999999</v>
      </c>
      <c r="AH86" s="154">
        <v>0.42909999999999998</v>
      </c>
      <c r="AI86" s="154">
        <v>0.1208</v>
      </c>
      <c r="AJ86" s="154">
        <v>1.2999999999999999E-3</v>
      </c>
      <c r="AK86" s="154">
        <v>6.6709199999999996E-2</v>
      </c>
      <c r="AN86" s="139"/>
    </row>
    <row r="87" spans="1:40" x14ac:dyDescent="0.25">
      <c r="A87" s="13" t="s">
        <v>1091</v>
      </c>
      <c r="B87" s="62" t="s">
        <v>129</v>
      </c>
      <c r="C87" s="62" t="s">
        <v>126</v>
      </c>
      <c r="D87" s="78">
        <v>1753</v>
      </c>
      <c r="E87" s="63">
        <v>0.14442488551139832</v>
      </c>
      <c r="F87" s="64">
        <v>53.928024291992188</v>
      </c>
      <c r="G87" s="63">
        <v>0.14572310447692871</v>
      </c>
      <c r="H87" s="64">
        <v>51.667163848876953</v>
      </c>
      <c r="I87" s="54">
        <v>0.18347139656543732</v>
      </c>
      <c r="J87" s="55">
        <v>55.289405822753906</v>
      </c>
      <c r="K87" s="54">
        <v>0.11020348966121674</v>
      </c>
      <c r="L87" s="55">
        <v>52.638725280761719</v>
      </c>
      <c r="M87" s="54">
        <v>2.5574866682291031E-2</v>
      </c>
      <c r="N87" s="55">
        <v>0.86518245935440063</v>
      </c>
      <c r="O87" s="93">
        <v>3.5843800000000002E-2</v>
      </c>
      <c r="P87" s="80">
        <v>2.5290699223276221</v>
      </c>
      <c r="Q87" s="92">
        <v>0.2132964</v>
      </c>
      <c r="R87" s="93">
        <v>3.7869822485207101E-2</v>
      </c>
      <c r="S87" s="93">
        <v>0.52994865944095837</v>
      </c>
      <c r="T87" s="79">
        <v>615600</v>
      </c>
      <c r="U87" s="79">
        <v>727200</v>
      </c>
      <c r="V87" s="79">
        <v>466300</v>
      </c>
      <c r="W87" s="79">
        <v>481700</v>
      </c>
      <c r="X87" s="79">
        <v>584700</v>
      </c>
      <c r="Y87" s="79">
        <v>726800</v>
      </c>
      <c r="Z87" s="79">
        <v>712200</v>
      </c>
      <c r="AA87" s="79">
        <v>931600</v>
      </c>
      <c r="AB87" s="79">
        <v>882900</v>
      </c>
      <c r="AC87" s="79">
        <v>1130300</v>
      </c>
      <c r="AD87" s="79">
        <v>1499500</v>
      </c>
      <c r="AE87" s="79">
        <v>1671500</v>
      </c>
      <c r="AF87" s="154">
        <v>1.6400000000000001E-2</v>
      </c>
      <c r="AG87" s="154">
        <v>5.9999999999999995E-4</v>
      </c>
      <c r="AH87" s="154">
        <v>2.0000000000000001E-4</v>
      </c>
      <c r="AI87" s="154">
        <v>1E-4</v>
      </c>
      <c r="AJ87" s="154">
        <v>2.5999999999999999E-3</v>
      </c>
      <c r="AK87" s="154">
        <v>6.4156900000000003E-2</v>
      </c>
      <c r="AN87" s="139"/>
    </row>
    <row r="88" spans="1:40" x14ac:dyDescent="0.25">
      <c r="A88" s="13" t="s">
        <v>1092</v>
      </c>
      <c r="B88" s="62" t="s">
        <v>130</v>
      </c>
      <c r="C88" s="62" t="s">
        <v>131</v>
      </c>
      <c r="D88" s="78">
        <v>2622</v>
      </c>
      <c r="E88" s="63">
        <v>0.13899928331375122</v>
      </c>
      <c r="F88" s="64">
        <v>56.896434783935547</v>
      </c>
      <c r="G88" s="63">
        <v>0.13967198133468628</v>
      </c>
      <c r="H88" s="64">
        <v>53.282096862792969</v>
      </c>
      <c r="I88" s="54">
        <v>0.10616626590490341</v>
      </c>
      <c r="J88" s="55">
        <v>59.258609771728516</v>
      </c>
      <c r="K88" s="54">
        <v>0.17074370384216309</v>
      </c>
      <c r="L88" s="55">
        <v>54.538524627685547</v>
      </c>
      <c r="M88" s="54">
        <v>2.0691258832812309E-2</v>
      </c>
      <c r="N88" s="55">
        <v>0.72608268260955811</v>
      </c>
      <c r="O88" s="93">
        <v>3.1556899999999999E-2</v>
      </c>
      <c r="P88" s="80">
        <v>2.2929447320586682</v>
      </c>
      <c r="Q88" s="92">
        <v>0.19470170000000001</v>
      </c>
      <c r="R88" s="93">
        <v>2.786144578313253E-2</v>
      </c>
      <c r="S88" s="93">
        <v>0.56559877955758964</v>
      </c>
      <c r="T88" s="79">
        <v>639200</v>
      </c>
      <c r="U88" s="79">
        <v>770700</v>
      </c>
      <c r="V88" s="79">
        <v>490900</v>
      </c>
      <c r="W88" s="79">
        <v>529700</v>
      </c>
      <c r="X88" s="79">
        <v>605400</v>
      </c>
      <c r="Y88" s="79">
        <v>759000</v>
      </c>
      <c r="Z88" s="79">
        <v>739800</v>
      </c>
      <c r="AA88" s="79">
        <v>957600</v>
      </c>
      <c r="AB88" s="79">
        <v>905300</v>
      </c>
      <c r="AC88" s="79">
        <v>1186200</v>
      </c>
      <c r="AD88" s="79">
        <v>1503400</v>
      </c>
      <c r="AE88" s="79">
        <v>1844700</v>
      </c>
      <c r="AF88" s="154">
        <v>1.11E-2</v>
      </c>
      <c r="AG88" s="154">
        <v>1.8E-3</v>
      </c>
      <c r="AH88" s="154">
        <v>1E-3</v>
      </c>
      <c r="AI88" s="154">
        <v>9.9000000000000008E-3</v>
      </c>
      <c r="AJ88" s="154">
        <v>1.4E-3</v>
      </c>
      <c r="AK88" s="154">
        <v>7.3449100000000003E-2</v>
      </c>
      <c r="AN88" s="139"/>
    </row>
    <row r="89" spans="1:40" x14ac:dyDescent="0.25">
      <c r="A89" s="13" t="s">
        <v>1093</v>
      </c>
      <c r="B89" s="62" t="s">
        <v>132</v>
      </c>
      <c r="C89" s="62" t="s">
        <v>131</v>
      </c>
      <c r="D89" s="78">
        <v>21251</v>
      </c>
      <c r="E89" s="63">
        <v>0.14722646772861481</v>
      </c>
      <c r="F89" s="64">
        <v>51.893421173095703</v>
      </c>
      <c r="G89" s="63">
        <v>0.16575595736503601</v>
      </c>
      <c r="H89" s="64">
        <v>50.016101837158203</v>
      </c>
      <c r="I89" s="54">
        <v>0.14658600091934204</v>
      </c>
      <c r="J89" s="55">
        <v>54.537586212158203</v>
      </c>
      <c r="K89" s="54">
        <v>0.14777283370494843</v>
      </c>
      <c r="L89" s="55">
        <v>49.319423675537109</v>
      </c>
      <c r="M89" s="54">
        <v>7.0071681402623653E-3</v>
      </c>
      <c r="N89" s="55">
        <v>0.30680832266807556</v>
      </c>
      <c r="O89" s="93">
        <v>5.3219299999999997E-2</v>
      </c>
      <c r="P89" s="80">
        <v>3.1575550256915652</v>
      </c>
      <c r="Q89" s="92">
        <v>0.2773524</v>
      </c>
      <c r="R89" s="93">
        <v>3.9569031273836763E-2</v>
      </c>
      <c r="S89" s="93">
        <v>0.43536774740012235</v>
      </c>
      <c r="T89" s="79">
        <v>776000</v>
      </c>
      <c r="U89" s="79">
        <v>740700</v>
      </c>
      <c r="V89" s="79">
        <v>532700</v>
      </c>
      <c r="W89" s="79">
        <v>462700</v>
      </c>
      <c r="X89" s="79">
        <v>685800</v>
      </c>
      <c r="Y89" s="79">
        <v>725500</v>
      </c>
      <c r="Z89" s="79">
        <v>901600</v>
      </c>
      <c r="AA89" s="79">
        <v>956600</v>
      </c>
      <c r="AB89" s="79">
        <v>1210800</v>
      </c>
      <c r="AC89" s="79">
        <v>1193600</v>
      </c>
      <c r="AD89" s="79">
        <v>2688500</v>
      </c>
      <c r="AE89" s="79">
        <v>1905200</v>
      </c>
      <c r="AF89" s="154">
        <v>1.5900000000000001E-2</v>
      </c>
      <c r="AG89" s="154">
        <v>2.3E-3</v>
      </c>
      <c r="AH89" s="154">
        <v>1.6000000000000001E-3</v>
      </c>
      <c r="AI89" s="154">
        <v>8.5000000000000006E-3</v>
      </c>
      <c r="AJ89" s="154">
        <v>9.9000000000000008E-3</v>
      </c>
      <c r="AK89" s="154">
        <v>5.7878199999999998E-2</v>
      </c>
      <c r="AN89" s="139"/>
    </row>
    <row r="90" spans="1:40" x14ac:dyDescent="0.25">
      <c r="A90" s="13" t="s">
        <v>1094</v>
      </c>
      <c r="B90" s="62" t="s">
        <v>133</v>
      </c>
      <c r="C90" s="62" t="s">
        <v>131</v>
      </c>
      <c r="D90" s="78">
        <v>10160</v>
      </c>
      <c r="E90" s="63">
        <v>0.150599405169487</v>
      </c>
      <c r="F90" s="64">
        <v>53.497699737548828</v>
      </c>
      <c r="G90" s="63">
        <v>0.16755245625972748</v>
      </c>
      <c r="H90" s="64">
        <v>50.226036071777344</v>
      </c>
      <c r="I90" s="54">
        <v>0.13964109122753143</v>
      </c>
      <c r="J90" s="55">
        <v>56.454029083251953</v>
      </c>
      <c r="K90" s="54">
        <v>0.16142596304416656</v>
      </c>
      <c r="L90" s="55">
        <v>50.606304168701172</v>
      </c>
      <c r="M90" s="54">
        <v>1.0516760870814323E-2</v>
      </c>
      <c r="N90" s="55">
        <v>0.38711586594581604</v>
      </c>
      <c r="O90" s="93">
        <v>4.4210100000000002E-2</v>
      </c>
      <c r="P90" s="80">
        <v>2.5871575166894365</v>
      </c>
      <c r="Q90" s="92">
        <v>0.22551379999999999</v>
      </c>
      <c r="R90" s="93">
        <v>5.3784860557768925E-2</v>
      </c>
      <c r="S90" s="93">
        <v>0.52411417322834641</v>
      </c>
      <c r="T90" s="79">
        <v>648000</v>
      </c>
      <c r="U90" s="79">
        <v>733500</v>
      </c>
      <c r="V90" s="79">
        <v>486200</v>
      </c>
      <c r="W90" s="79">
        <v>478100</v>
      </c>
      <c r="X90" s="79">
        <v>613800</v>
      </c>
      <c r="Y90" s="79">
        <v>731200</v>
      </c>
      <c r="Z90" s="79">
        <v>757000</v>
      </c>
      <c r="AA90" s="79">
        <v>939500</v>
      </c>
      <c r="AB90" s="79">
        <v>933600</v>
      </c>
      <c r="AC90" s="79">
        <v>1161600</v>
      </c>
      <c r="AD90" s="79">
        <v>1609000</v>
      </c>
      <c r="AE90" s="79">
        <v>1699500</v>
      </c>
      <c r="AF90" s="154">
        <v>1.0800000000000001E-2</v>
      </c>
      <c r="AG90" s="154">
        <v>0.29680000000000001</v>
      </c>
      <c r="AH90" s="154">
        <v>0.36349999999999999</v>
      </c>
      <c r="AI90" s="154">
        <v>0.18629999999999999</v>
      </c>
      <c r="AJ90" s="154">
        <v>6.4000000000000003E-3</v>
      </c>
      <c r="AK90" s="154">
        <v>7.1583400000000005E-2</v>
      </c>
      <c r="AN90" s="139"/>
    </row>
    <row r="91" spans="1:40" x14ac:dyDescent="0.25">
      <c r="A91" s="13" t="s">
        <v>1095</v>
      </c>
      <c r="B91" s="62" t="s">
        <v>134</v>
      </c>
      <c r="C91" s="62" t="s">
        <v>131</v>
      </c>
      <c r="D91" s="78">
        <v>4780</v>
      </c>
      <c r="E91" s="63">
        <v>0.13085027039051056</v>
      </c>
      <c r="F91" s="64">
        <v>56.881950378417969</v>
      </c>
      <c r="G91" s="63">
        <v>0.14877545833587646</v>
      </c>
      <c r="H91" s="64">
        <v>53.126529693603516</v>
      </c>
      <c r="I91" s="54">
        <v>0.14885596930980682</v>
      </c>
      <c r="J91" s="55">
        <v>58.915916442871094</v>
      </c>
      <c r="K91" s="54">
        <v>0.11246610432863235</v>
      </c>
      <c r="L91" s="55">
        <v>54.963394165039063</v>
      </c>
      <c r="M91" s="54">
        <v>1.4893750660121441E-2</v>
      </c>
      <c r="N91" s="55">
        <v>0.58645963668823242</v>
      </c>
      <c r="O91" s="93">
        <v>5.4955999999999998E-2</v>
      </c>
      <c r="P91" s="80">
        <v>2.4921500082361772</v>
      </c>
      <c r="Q91" s="92">
        <v>0.2354021</v>
      </c>
      <c r="R91" s="93">
        <v>5.0876442924326637E-2</v>
      </c>
      <c r="S91" s="93">
        <v>0.52677824267782425</v>
      </c>
      <c r="T91" s="79">
        <v>707600</v>
      </c>
      <c r="U91" s="79">
        <v>770200</v>
      </c>
      <c r="V91" s="79">
        <v>524200</v>
      </c>
      <c r="W91" s="79">
        <v>534700</v>
      </c>
      <c r="X91" s="79">
        <v>638400</v>
      </c>
      <c r="Y91" s="79">
        <v>766800</v>
      </c>
      <c r="Z91" s="79">
        <v>799500</v>
      </c>
      <c r="AA91" s="79">
        <v>965700</v>
      </c>
      <c r="AB91" s="79">
        <v>1021200</v>
      </c>
      <c r="AC91" s="79">
        <v>1171700</v>
      </c>
      <c r="AD91" s="79">
        <v>1917400</v>
      </c>
      <c r="AE91" s="79">
        <v>1710100</v>
      </c>
      <c r="AF91" s="154">
        <v>1.8E-3</v>
      </c>
      <c r="AG91" s="154">
        <v>8.9999999999999998E-4</v>
      </c>
      <c r="AH91" s="154">
        <v>8.9999999999999998E-4</v>
      </c>
      <c r="AI91" s="154">
        <v>3.5000000000000001E-3</v>
      </c>
      <c r="AJ91" s="154">
        <v>3.8999999999999998E-3</v>
      </c>
      <c r="AK91" s="154">
        <v>5.7852099999999997E-2</v>
      </c>
      <c r="AN91" s="139"/>
    </row>
    <row r="92" spans="1:40" x14ac:dyDescent="0.25">
      <c r="A92" s="13" t="s">
        <v>1096</v>
      </c>
      <c r="B92" s="62" t="s">
        <v>3</v>
      </c>
      <c r="C92" s="62" t="s">
        <v>135</v>
      </c>
      <c r="D92" s="78">
        <v>32376</v>
      </c>
      <c r="E92" s="63">
        <v>0.16571493446826935</v>
      </c>
      <c r="F92" s="64">
        <v>47.711223602294922</v>
      </c>
      <c r="G92" s="63">
        <v>0.19845077395439148</v>
      </c>
      <c r="H92" s="64">
        <v>46.785839080810547</v>
      </c>
      <c r="I92" s="54">
        <v>0.15762053430080414</v>
      </c>
      <c r="J92" s="55">
        <v>50.477123260498047</v>
      </c>
      <c r="K92" s="54">
        <v>0.17311194539070129</v>
      </c>
      <c r="L92" s="55">
        <v>45.117435455322266</v>
      </c>
      <c r="M92" s="54">
        <v>5.8413352817296982E-3</v>
      </c>
      <c r="N92" s="55">
        <v>0.23002162575721741</v>
      </c>
      <c r="O92" s="93">
        <v>4.9732800000000001E-2</v>
      </c>
      <c r="P92" s="80">
        <v>2.7600952743729503</v>
      </c>
      <c r="Q92" s="92">
        <v>0.24603359999999999</v>
      </c>
      <c r="R92" s="93">
        <v>4.5703722590515042E-2</v>
      </c>
      <c r="S92" s="93">
        <v>0.49864096861872992</v>
      </c>
      <c r="T92" s="79">
        <v>697900</v>
      </c>
      <c r="U92" s="79">
        <v>684200</v>
      </c>
      <c r="V92" s="79">
        <v>507600</v>
      </c>
      <c r="W92" s="79">
        <v>423400</v>
      </c>
      <c r="X92" s="79">
        <v>640100</v>
      </c>
      <c r="Y92" s="79">
        <v>667800</v>
      </c>
      <c r="Z92" s="79">
        <v>801500</v>
      </c>
      <c r="AA92" s="79">
        <v>895700</v>
      </c>
      <c r="AB92" s="79">
        <v>1034000</v>
      </c>
      <c r="AC92" s="79">
        <v>1114700</v>
      </c>
      <c r="AD92" s="79">
        <v>2041100</v>
      </c>
      <c r="AE92" s="79">
        <v>1710200</v>
      </c>
      <c r="AF92" s="154">
        <v>1.6899999999999998E-2</v>
      </c>
      <c r="AG92" s="154">
        <v>0.2984</v>
      </c>
      <c r="AH92" s="154">
        <v>0.2268</v>
      </c>
      <c r="AI92" s="154">
        <v>0.2883</v>
      </c>
      <c r="AJ92" s="154">
        <v>1.6199999999999999E-2</v>
      </c>
      <c r="AK92" s="154">
        <v>8.22822E-2</v>
      </c>
      <c r="AN92" s="139"/>
    </row>
    <row r="93" spans="1:40" x14ac:dyDescent="0.25">
      <c r="A93" s="13" t="s">
        <v>1097</v>
      </c>
      <c r="B93" s="62" t="s">
        <v>136</v>
      </c>
      <c r="C93" s="62" t="s">
        <v>135</v>
      </c>
      <c r="D93" s="78">
        <v>1375</v>
      </c>
      <c r="E93" s="63">
        <v>0.16124813258647919</v>
      </c>
      <c r="F93" s="64">
        <v>51.403514862060547</v>
      </c>
      <c r="G93" s="63">
        <v>0.12055329233407974</v>
      </c>
      <c r="H93" s="64">
        <v>51.527809143066406</v>
      </c>
      <c r="I93" s="54">
        <v>0.16171851754188538</v>
      </c>
      <c r="J93" s="55">
        <v>53.313117980957031</v>
      </c>
      <c r="K93" s="54">
        <v>0.15679676830768585</v>
      </c>
      <c r="L93" s="55">
        <v>49.596260070800781</v>
      </c>
      <c r="M93" s="54">
        <v>3.271198645234108E-2</v>
      </c>
      <c r="N93" s="55">
        <v>1.0365651845932007</v>
      </c>
      <c r="O93" s="93">
        <v>3.1508500000000002E-2</v>
      </c>
      <c r="P93" s="80">
        <v>2.2225424261908753</v>
      </c>
      <c r="Q93" s="92">
        <v>0.1871544</v>
      </c>
      <c r="R93" s="93">
        <v>4.2397660818713448E-2</v>
      </c>
      <c r="S93" s="93">
        <v>0.60509090909090912</v>
      </c>
      <c r="T93" s="79">
        <v>605200</v>
      </c>
      <c r="U93" s="79">
        <v>706400</v>
      </c>
      <c r="V93" s="79">
        <v>487500</v>
      </c>
      <c r="W93" s="79">
        <v>449400</v>
      </c>
      <c r="X93" s="79">
        <v>594300</v>
      </c>
      <c r="Y93" s="79">
        <v>698200</v>
      </c>
      <c r="Z93" s="79">
        <v>701200</v>
      </c>
      <c r="AA93" s="79">
        <v>912800</v>
      </c>
      <c r="AB93" s="79">
        <v>813300</v>
      </c>
      <c r="AC93" s="79">
        <v>1138800</v>
      </c>
      <c r="AD93" s="79">
        <v>1426000</v>
      </c>
      <c r="AE93" s="79">
        <v>1609500</v>
      </c>
      <c r="AF93" s="154">
        <v>1.44E-2</v>
      </c>
      <c r="AG93" s="154">
        <v>0.20039999999999999</v>
      </c>
      <c r="AH93" s="154">
        <v>0.4345</v>
      </c>
      <c r="AI93" s="154">
        <v>5.7599999999999998E-2</v>
      </c>
      <c r="AJ93" s="154">
        <v>2.5999999999999999E-3</v>
      </c>
      <c r="AK93" s="154">
        <v>5.1881700000000003E-2</v>
      </c>
      <c r="AN93" s="139"/>
    </row>
    <row r="94" spans="1:40" x14ac:dyDescent="0.25">
      <c r="A94" s="13" t="s">
        <v>1098</v>
      </c>
      <c r="B94" s="62" t="s">
        <v>137</v>
      </c>
      <c r="C94" s="62" t="s">
        <v>135</v>
      </c>
      <c r="D94" s="78">
        <v>1606</v>
      </c>
      <c r="E94" s="63">
        <v>0.13931214809417725</v>
      </c>
      <c r="F94" s="64">
        <v>48.112274169921875</v>
      </c>
      <c r="G94" s="63">
        <v>0.12432050704956055</v>
      </c>
      <c r="H94" s="64">
        <v>50.218437194824219</v>
      </c>
      <c r="I94" s="54">
        <v>0.14119076728820801</v>
      </c>
      <c r="J94" s="55">
        <v>50.694305419921875</v>
      </c>
      <c r="K94" s="54">
        <v>0.12706373631954193</v>
      </c>
      <c r="L94" s="55">
        <v>45.844669342041016</v>
      </c>
      <c r="M94" s="54">
        <v>2.7733037248253822E-2</v>
      </c>
      <c r="N94" s="55">
        <v>0.88988608121871948</v>
      </c>
      <c r="O94" s="93">
        <v>4.9934300000000001E-2</v>
      </c>
      <c r="P94" s="80">
        <v>2.2796779406302434</v>
      </c>
      <c r="Q94" s="92">
        <v>0.20888019999999999</v>
      </c>
      <c r="R94" s="93">
        <v>2.038216560509554E-2</v>
      </c>
      <c r="S94" s="93">
        <v>0.57160647571606471</v>
      </c>
      <c r="T94" s="79">
        <v>619500</v>
      </c>
      <c r="U94" s="79">
        <v>665600</v>
      </c>
      <c r="V94" s="79">
        <v>478100</v>
      </c>
      <c r="W94" s="79">
        <v>430600</v>
      </c>
      <c r="X94" s="79">
        <v>584600</v>
      </c>
      <c r="Y94" s="79">
        <v>632700</v>
      </c>
      <c r="Z94" s="79">
        <v>707900</v>
      </c>
      <c r="AA94" s="79">
        <v>865200</v>
      </c>
      <c r="AB94" s="79">
        <v>854300</v>
      </c>
      <c r="AC94" s="79">
        <v>1055900</v>
      </c>
      <c r="AD94" s="79">
        <v>1482400</v>
      </c>
      <c r="AE94" s="79">
        <v>1607500</v>
      </c>
      <c r="AF94" s="154">
        <v>6.0000000000000001E-3</v>
      </c>
      <c r="AG94" s="154">
        <v>0.2228</v>
      </c>
      <c r="AH94" s="154">
        <v>0.45679999999999998</v>
      </c>
      <c r="AI94" s="154">
        <v>5.9400000000000001E-2</v>
      </c>
      <c r="AJ94" s="154">
        <v>8.0000000000000004E-4</v>
      </c>
      <c r="AK94" s="154">
        <v>5.6655900000000002E-2</v>
      </c>
      <c r="AN94" s="139"/>
    </row>
    <row r="95" spans="1:40" x14ac:dyDescent="0.25">
      <c r="A95" s="13" t="s">
        <v>1099</v>
      </c>
      <c r="B95" s="62" t="s">
        <v>138</v>
      </c>
      <c r="C95" s="62" t="s">
        <v>135</v>
      </c>
      <c r="D95" s="78">
        <v>6495</v>
      </c>
      <c r="E95" s="63">
        <v>0.1241610124707222</v>
      </c>
      <c r="F95" s="64">
        <v>53.808677673339844</v>
      </c>
      <c r="G95" s="63">
        <v>0.14770029485225677</v>
      </c>
      <c r="H95" s="64">
        <v>51.186199188232422</v>
      </c>
      <c r="I95" s="54">
        <v>0.12232164293527603</v>
      </c>
      <c r="J95" s="55">
        <v>56.470726013183594</v>
      </c>
      <c r="K95" s="54">
        <v>0.12278240174055099</v>
      </c>
      <c r="L95" s="55">
        <v>51.455913543701172</v>
      </c>
      <c r="M95" s="54">
        <v>1.3706964440643787E-2</v>
      </c>
      <c r="N95" s="55">
        <v>0.47463586926460266</v>
      </c>
      <c r="O95" s="93">
        <v>3.7260799999999997E-2</v>
      </c>
      <c r="P95" s="80">
        <v>2.2892054579615428</v>
      </c>
      <c r="Q95" s="92">
        <v>0.19746459999999999</v>
      </c>
      <c r="R95" s="93">
        <v>5.7797868905392312E-2</v>
      </c>
      <c r="S95" s="93">
        <v>0.57013086989992301</v>
      </c>
      <c r="T95" s="79">
        <v>635600</v>
      </c>
      <c r="U95" s="79">
        <v>724700</v>
      </c>
      <c r="V95" s="79">
        <v>497000</v>
      </c>
      <c r="W95" s="79">
        <v>486800</v>
      </c>
      <c r="X95" s="79">
        <v>605700</v>
      </c>
      <c r="Y95" s="79">
        <v>719300</v>
      </c>
      <c r="Z95" s="79">
        <v>733600</v>
      </c>
      <c r="AA95" s="79">
        <v>929300</v>
      </c>
      <c r="AB95" s="79">
        <v>886000</v>
      </c>
      <c r="AC95" s="79">
        <v>1130900</v>
      </c>
      <c r="AD95" s="79">
        <v>1453500</v>
      </c>
      <c r="AE95" s="79">
        <v>1625600</v>
      </c>
      <c r="AF95" s="154">
        <v>1.06E-2</v>
      </c>
      <c r="AG95" s="154">
        <v>5.1000000000000004E-3</v>
      </c>
      <c r="AH95" s="154">
        <v>3.5999999999999999E-3</v>
      </c>
      <c r="AI95" s="154">
        <v>5.1000000000000004E-3</v>
      </c>
      <c r="AJ95" s="154">
        <v>5.4999999999999997E-3</v>
      </c>
      <c r="AK95" s="154">
        <v>0.1221662</v>
      </c>
      <c r="AN95" s="139"/>
    </row>
    <row r="96" spans="1:40" x14ac:dyDescent="0.25">
      <c r="A96" s="13" t="s">
        <v>1100</v>
      </c>
      <c r="B96" s="62" t="s">
        <v>139</v>
      </c>
      <c r="C96" s="62" t="s">
        <v>140</v>
      </c>
      <c r="D96" s="78">
        <v>1593</v>
      </c>
      <c r="E96" s="63">
        <v>0.13139896094799042</v>
      </c>
      <c r="F96" s="64">
        <v>49.527389526367188</v>
      </c>
      <c r="G96" s="63">
        <v>0.15596337616443634</v>
      </c>
      <c r="H96" s="64">
        <v>49.879981994628906</v>
      </c>
      <c r="I96" s="54">
        <v>0.11479254066944122</v>
      </c>
      <c r="J96" s="55">
        <v>53.191825866699219</v>
      </c>
      <c r="K96" s="54">
        <v>0.1421302855014801</v>
      </c>
      <c r="L96" s="55">
        <v>45.991214752197266</v>
      </c>
      <c r="M96" s="54">
        <v>2.6580804958939552E-2</v>
      </c>
      <c r="N96" s="55">
        <v>0.97882813215255737</v>
      </c>
      <c r="O96" s="93">
        <v>5.1328199999999997E-2</v>
      </c>
      <c r="P96" s="80">
        <v>2.6564885670681617</v>
      </c>
      <c r="Q96" s="92">
        <v>0.22814970000000001</v>
      </c>
      <c r="R96" s="93">
        <v>5.6179775280898875E-2</v>
      </c>
      <c r="S96" s="93">
        <v>0.5360954174513497</v>
      </c>
      <c r="T96" s="79">
        <v>652800</v>
      </c>
      <c r="U96" s="79">
        <v>677100</v>
      </c>
      <c r="V96" s="79">
        <v>489600</v>
      </c>
      <c r="W96" s="79">
        <v>448500</v>
      </c>
      <c r="X96" s="79">
        <v>614800</v>
      </c>
      <c r="Y96" s="79">
        <v>665900</v>
      </c>
      <c r="Z96" s="79">
        <v>749500</v>
      </c>
      <c r="AA96" s="79">
        <v>884400</v>
      </c>
      <c r="AB96" s="79">
        <v>929700</v>
      </c>
      <c r="AC96" s="79">
        <v>1072600</v>
      </c>
      <c r="AD96" s="79">
        <v>1647800</v>
      </c>
      <c r="AE96" s="79">
        <v>1569200</v>
      </c>
      <c r="AF96" s="154">
        <v>9.9000000000000008E-3</v>
      </c>
      <c r="AG96" s="154">
        <v>2.5000000000000001E-3</v>
      </c>
      <c r="AH96" s="154">
        <v>2.7000000000000001E-3</v>
      </c>
      <c r="AI96" s="154">
        <v>4.8999999999999998E-3</v>
      </c>
      <c r="AJ96" s="154">
        <v>3.3E-3</v>
      </c>
      <c r="AK96" s="154">
        <v>7.5805999999999998E-2</v>
      </c>
      <c r="AN96" s="139"/>
    </row>
    <row r="97" spans="1:40" x14ac:dyDescent="0.25">
      <c r="A97" s="13" t="s">
        <v>1101</v>
      </c>
      <c r="B97" s="62" t="s">
        <v>141</v>
      </c>
      <c r="C97" s="62" t="s">
        <v>140</v>
      </c>
      <c r="D97" s="78">
        <v>969</v>
      </c>
      <c r="E97" s="63">
        <v>0.14316911995410919</v>
      </c>
      <c r="F97" s="64">
        <v>50.530784606933594</v>
      </c>
      <c r="G97" s="63">
        <v>0.16319970786571503</v>
      </c>
      <c r="H97" s="64">
        <v>49.478046417236328</v>
      </c>
      <c r="I97" s="54">
        <v>6.3111014664173126E-2</v>
      </c>
      <c r="J97" s="55">
        <v>55.359451293945313</v>
      </c>
      <c r="K97" s="54">
        <v>0.21550178527832031</v>
      </c>
      <c r="L97" s="55">
        <v>46.064746856689453</v>
      </c>
      <c r="M97" s="54">
        <v>3.7840459495782852E-2</v>
      </c>
      <c r="N97" s="55">
        <v>1.3091776371002197</v>
      </c>
      <c r="O97" s="93">
        <v>3.23436E-2</v>
      </c>
      <c r="P97" s="80">
        <v>2.2127715156825096</v>
      </c>
      <c r="Q97" s="92">
        <v>0.1854507</v>
      </c>
      <c r="R97" s="93">
        <v>4.1666666666666664E-2</v>
      </c>
      <c r="S97" s="93">
        <v>0.62538699690402477</v>
      </c>
      <c r="T97" s="79">
        <v>633100</v>
      </c>
      <c r="U97" s="79">
        <v>693900</v>
      </c>
      <c r="V97" s="79">
        <v>510100</v>
      </c>
      <c r="W97" s="79">
        <v>448900</v>
      </c>
      <c r="X97" s="79">
        <v>617600</v>
      </c>
      <c r="Y97" s="79">
        <v>694200</v>
      </c>
      <c r="Z97" s="79">
        <v>721000</v>
      </c>
      <c r="AA97" s="79">
        <v>903100</v>
      </c>
      <c r="AB97" s="79">
        <v>854700</v>
      </c>
      <c r="AC97" s="79">
        <v>1114000</v>
      </c>
      <c r="AD97" s="79">
        <v>1447700</v>
      </c>
      <c r="AE97" s="79">
        <v>1576100</v>
      </c>
      <c r="AF97" s="154">
        <v>3.6700000000000003E-2</v>
      </c>
      <c r="AG97" s="154">
        <v>0.22600000000000001</v>
      </c>
      <c r="AH97" s="154">
        <v>0.41399999999999998</v>
      </c>
      <c r="AI97" s="154">
        <v>7.5499999999999998E-2</v>
      </c>
      <c r="AJ97" s="154">
        <v>8.2000000000000007E-3</v>
      </c>
      <c r="AK97" s="154">
        <v>6.4377699999999996E-2</v>
      </c>
      <c r="AN97" s="139"/>
    </row>
    <row r="98" spans="1:40" x14ac:dyDescent="0.25">
      <c r="A98" s="13" t="s">
        <v>1102</v>
      </c>
      <c r="B98" s="62" t="s">
        <v>142</v>
      </c>
      <c r="C98" s="62" t="s">
        <v>140</v>
      </c>
      <c r="D98" s="78">
        <v>2580</v>
      </c>
      <c r="E98" s="63">
        <v>0.11830145120620728</v>
      </c>
      <c r="F98" s="64">
        <v>49.766109466552734</v>
      </c>
      <c r="G98" s="63">
        <v>0.13813459873199463</v>
      </c>
      <c r="H98" s="64">
        <v>50.778968811035156</v>
      </c>
      <c r="I98" s="54">
        <v>9.3488246202468872E-2</v>
      </c>
      <c r="J98" s="55">
        <v>52.200736999511719</v>
      </c>
      <c r="K98" s="54">
        <v>0.13970831036567688</v>
      </c>
      <c r="L98" s="55">
        <v>47.585514068603516</v>
      </c>
      <c r="M98" s="54">
        <v>2.2289549931883812E-2</v>
      </c>
      <c r="N98" s="55">
        <v>0.75312334299087524</v>
      </c>
      <c r="O98" s="93">
        <v>3.01167E-2</v>
      </c>
      <c r="P98" s="80">
        <v>2.1263154339683963</v>
      </c>
      <c r="Q98" s="92">
        <v>0.1775349</v>
      </c>
      <c r="R98" s="93">
        <v>2.7597402597402596E-2</v>
      </c>
      <c r="S98" s="93">
        <v>0.60348837209302331</v>
      </c>
      <c r="T98" s="79">
        <v>633400</v>
      </c>
      <c r="U98" s="79">
        <v>674000</v>
      </c>
      <c r="V98" s="79">
        <v>511000</v>
      </c>
      <c r="W98" s="79">
        <v>450100</v>
      </c>
      <c r="X98" s="79">
        <v>611900</v>
      </c>
      <c r="Y98" s="79">
        <v>657100</v>
      </c>
      <c r="Z98" s="79">
        <v>734600</v>
      </c>
      <c r="AA98" s="79">
        <v>871700</v>
      </c>
      <c r="AB98" s="79">
        <v>868800</v>
      </c>
      <c r="AC98" s="79">
        <v>1045900</v>
      </c>
      <c r="AD98" s="79">
        <v>1412000</v>
      </c>
      <c r="AE98" s="79">
        <v>1489900</v>
      </c>
      <c r="AF98" s="154">
        <v>2.6499999999999999E-2</v>
      </c>
      <c r="AG98" s="154">
        <v>0.19570000000000001</v>
      </c>
      <c r="AH98" s="154">
        <v>0.29609999999999997</v>
      </c>
      <c r="AI98" s="154">
        <v>7.9899999999999999E-2</v>
      </c>
      <c r="AJ98" s="154">
        <v>1.2699999999999999E-2</v>
      </c>
      <c r="AK98" s="154">
        <v>5.4237899999999999E-2</v>
      </c>
      <c r="AN98" s="139"/>
    </row>
    <row r="99" spans="1:40" x14ac:dyDescent="0.25">
      <c r="A99" s="13" t="s">
        <v>1103</v>
      </c>
      <c r="B99" s="62" t="s">
        <v>143</v>
      </c>
      <c r="C99" s="62" t="s">
        <v>140</v>
      </c>
      <c r="D99" s="78">
        <v>2861</v>
      </c>
      <c r="E99" s="63">
        <v>9.0830340981483459E-2</v>
      </c>
      <c r="F99" s="64">
        <v>50.531627655029297</v>
      </c>
      <c r="G99" s="63">
        <v>0.13701862096786499</v>
      </c>
      <c r="H99" s="64">
        <v>49.657154083251953</v>
      </c>
      <c r="I99" s="54">
        <v>8.7480545043945313E-2</v>
      </c>
      <c r="J99" s="55">
        <v>53.444210052490234</v>
      </c>
      <c r="K99" s="54">
        <v>9.628971666097641E-2</v>
      </c>
      <c r="L99" s="55">
        <v>47.641262054443359</v>
      </c>
      <c r="M99" s="54">
        <v>2.0371906459331512E-2</v>
      </c>
      <c r="N99" s="55">
        <v>0.72161686420440674</v>
      </c>
      <c r="O99" s="93">
        <v>3.5453100000000001E-2</v>
      </c>
      <c r="P99" s="80">
        <v>2.3258536108050478</v>
      </c>
      <c r="Q99" s="92">
        <v>0.20010420000000001</v>
      </c>
      <c r="R99" s="93">
        <v>3.2600992204110557E-2</v>
      </c>
      <c r="S99" s="93">
        <v>0.5784690667598742</v>
      </c>
      <c r="T99" s="79">
        <v>644800</v>
      </c>
      <c r="U99" s="79">
        <v>682000</v>
      </c>
      <c r="V99" s="79">
        <v>497900</v>
      </c>
      <c r="W99" s="79">
        <v>443900</v>
      </c>
      <c r="X99" s="79">
        <v>610900</v>
      </c>
      <c r="Y99" s="79">
        <v>661400</v>
      </c>
      <c r="Z99" s="79">
        <v>737400</v>
      </c>
      <c r="AA99" s="79">
        <v>874600</v>
      </c>
      <c r="AB99" s="79">
        <v>912800</v>
      </c>
      <c r="AC99" s="79">
        <v>1072600</v>
      </c>
      <c r="AD99" s="79">
        <v>1604500</v>
      </c>
      <c r="AE99" s="79">
        <v>1655100</v>
      </c>
      <c r="AF99" s="154">
        <v>2.3599999999999999E-2</v>
      </c>
      <c r="AG99" s="154">
        <v>0.29189999999999999</v>
      </c>
      <c r="AH99" s="154">
        <v>0.33</v>
      </c>
      <c r="AI99" s="154">
        <v>0.1532</v>
      </c>
      <c r="AJ99" s="154">
        <v>1.5299999999999999E-2</v>
      </c>
      <c r="AK99" s="154">
        <v>7.3149000000000006E-2</v>
      </c>
      <c r="AN99" s="139"/>
    </row>
    <row r="100" spans="1:40" x14ac:dyDescent="0.25">
      <c r="A100" s="13" t="s">
        <v>1104</v>
      </c>
      <c r="B100" s="62" t="s">
        <v>144</v>
      </c>
      <c r="C100" s="62" t="s">
        <v>140</v>
      </c>
      <c r="D100" s="78">
        <v>3296</v>
      </c>
      <c r="E100" s="63">
        <v>0.16087962687015533</v>
      </c>
      <c r="F100" s="64">
        <v>50.0997314453125</v>
      </c>
      <c r="G100" s="63">
        <v>0.14189986884593964</v>
      </c>
      <c r="H100" s="64">
        <v>51.3516845703125</v>
      </c>
      <c r="I100" s="54">
        <v>0.12317583709955215</v>
      </c>
      <c r="J100" s="55">
        <v>53.962848663330078</v>
      </c>
      <c r="K100" s="54">
        <v>0.19114230573177338</v>
      </c>
      <c r="L100" s="55">
        <v>46.405319213867188</v>
      </c>
      <c r="M100" s="54">
        <v>1.957104355096817E-2</v>
      </c>
      <c r="N100" s="55">
        <v>0.64847981929779053</v>
      </c>
      <c r="O100" s="93">
        <v>4.4949999999999997E-2</v>
      </c>
      <c r="P100" s="80">
        <v>2.2681859443204764</v>
      </c>
      <c r="Q100" s="92">
        <v>0.2054426</v>
      </c>
      <c r="R100" s="93">
        <v>3.9109506618531888E-2</v>
      </c>
      <c r="S100" s="93">
        <v>0.58282766990291257</v>
      </c>
      <c r="T100" s="79">
        <v>631800</v>
      </c>
      <c r="U100" s="79">
        <v>694600</v>
      </c>
      <c r="V100" s="79">
        <v>486900</v>
      </c>
      <c r="W100" s="79">
        <v>449400</v>
      </c>
      <c r="X100" s="79">
        <v>592700</v>
      </c>
      <c r="Y100" s="79">
        <v>678300</v>
      </c>
      <c r="Z100" s="79">
        <v>712300</v>
      </c>
      <c r="AA100" s="79">
        <v>887400</v>
      </c>
      <c r="AB100" s="79">
        <v>872500</v>
      </c>
      <c r="AC100" s="79">
        <v>1097200</v>
      </c>
      <c r="AD100" s="79">
        <v>1744800</v>
      </c>
      <c r="AE100" s="79">
        <v>1734200</v>
      </c>
      <c r="AF100" s="154">
        <v>1.95E-2</v>
      </c>
      <c r="AG100" s="154">
        <v>0.24060000000000001</v>
      </c>
      <c r="AH100" s="154">
        <v>0.45369999999999999</v>
      </c>
      <c r="AI100" s="154">
        <v>9.1399999999999995E-2</v>
      </c>
      <c r="AJ100" s="154">
        <v>1.0200000000000001E-2</v>
      </c>
      <c r="AK100" s="154">
        <v>5.52039E-2</v>
      </c>
      <c r="AN100" s="139"/>
    </row>
    <row r="101" spans="1:40" x14ac:dyDescent="0.25">
      <c r="A101" s="13" t="s">
        <v>1105</v>
      </c>
      <c r="B101" s="62" t="s">
        <v>145</v>
      </c>
      <c r="C101" s="62" t="s">
        <v>146</v>
      </c>
      <c r="D101" s="78">
        <v>6473</v>
      </c>
      <c r="E101" s="63">
        <v>0.12063866853713989</v>
      </c>
      <c r="F101" s="64">
        <v>49.228050231933594</v>
      </c>
      <c r="G101" s="63">
        <v>0.14061523973941803</v>
      </c>
      <c r="H101" s="64">
        <v>49.248710632324219</v>
      </c>
      <c r="I101" s="54">
        <v>0.10184025764465332</v>
      </c>
      <c r="J101" s="55">
        <v>53.097019195556641</v>
      </c>
      <c r="K101" s="54">
        <v>0.13388393819332123</v>
      </c>
      <c r="L101" s="55">
        <v>45.679111480712891</v>
      </c>
      <c r="M101" s="54">
        <v>1.373033132404089E-2</v>
      </c>
      <c r="N101" s="55">
        <v>0.48355758190155029</v>
      </c>
      <c r="O101" s="93">
        <v>3.8520100000000002E-2</v>
      </c>
      <c r="P101" s="80">
        <v>2.3729655227475908</v>
      </c>
      <c r="Q101" s="92">
        <v>0.201569</v>
      </c>
      <c r="R101" s="93">
        <v>4.9128367670364499E-2</v>
      </c>
      <c r="S101" s="93">
        <v>0.5716051289973737</v>
      </c>
      <c r="T101" s="79">
        <v>643300</v>
      </c>
      <c r="U101" s="79">
        <v>674700</v>
      </c>
      <c r="V101" s="79">
        <v>500900</v>
      </c>
      <c r="W101" s="79">
        <v>436700</v>
      </c>
      <c r="X101" s="79">
        <v>613100</v>
      </c>
      <c r="Y101" s="79">
        <v>658200</v>
      </c>
      <c r="Z101" s="79">
        <v>739400</v>
      </c>
      <c r="AA101" s="79">
        <v>878000</v>
      </c>
      <c r="AB101" s="79">
        <v>903500</v>
      </c>
      <c r="AC101" s="79">
        <v>1079200</v>
      </c>
      <c r="AD101" s="79">
        <v>1570400</v>
      </c>
      <c r="AE101" s="79">
        <v>1595400</v>
      </c>
      <c r="AF101" s="154">
        <v>9.4000000000000004E-3</v>
      </c>
      <c r="AG101" s="154">
        <v>4.3E-3</v>
      </c>
      <c r="AH101" s="154">
        <v>4.7000000000000002E-3</v>
      </c>
      <c r="AI101" s="154">
        <v>8.3999999999999995E-3</v>
      </c>
      <c r="AJ101" s="154">
        <v>1.89E-2</v>
      </c>
      <c r="AK101" s="154">
        <v>7.1537900000000001E-2</v>
      </c>
      <c r="AN101" s="139"/>
    </row>
    <row r="102" spans="1:40" x14ac:dyDescent="0.25">
      <c r="A102" s="13" t="s">
        <v>1106</v>
      </c>
      <c r="B102" s="62" t="s">
        <v>147</v>
      </c>
      <c r="C102" s="62" t="s">
        <v>146</v>
      </c>
      <c r="D102" s="78">
        <v>3453</v>
      </c>
      <c r="E102" s="63">
        <v>0.13158021867275238</v>
      </c>
      <c r="F102" s="64">
        <v>48.957027435302734</v>
      </c>
      <c r="G102" s="63">
        <v>0.14378955960273743</v>
      </c>
      <c r="H102" s="64">
        <v>49.362617492675781</v>
      </c>
      <c r="I102" s="54">
        <v>0.1287044882774353</v>
      </c>
      <c r="J102" s="55">
        <v>51.506008148193359</v>
      </c>
      <c r="K102" s="54">
        <v>0.13217540085315704</v>
      </c>
      <c r="L102" s="55">
        <v>46.638740539550781</v>
      </c>
      <c r="M102" s="54">
        <v>1.8706068396568298E-2</v>
      </c>
      <c r="N102" s="55">
        <v>0.62588506937026978</v>
      </c>
      <c r="O102" s="93">
        <v>3.44864E-2</v>
      </c>
      <c r="P102" s="80">
        <v>2.5517839188359419</v>
      </c>
      <c r="Q102" s="92">
        <v>0.21007229999999999</v>
      </c>
      <c r="R102" s="93">
        <v>5.4151624548736461E-2</v>
      </c>
      <c r="S102" s="93">
        <v>0.56588473790906457</v>
      </c>
      <c r="T102" s="79">
        <v>622000</v>
      </c>
      <c r="U102" s="79">
        <v>674200</v>
      </c>
      <c r="V102" s="79">
        <v>481500</v>
      </c>
      <c r="W102" s="79">
        <v>425400</v>
      </c>
      <c r="X102" s="79">
        <v>595500</v>
      </c>
      <c r="Y102" s="79">
        <v>650000</v>
      </c>
      <c r="Z102" s="79">
        <v>724500</v>
      </c>
      <c r="AA102" s="79">
        <v>883000</v>
      </c>
      <c r="AB102" s="79">
        <v>891800</v>
      </c>
      <c r="AC102" s="79">
        <v>1093100</v>
      </c>
      <c r="AD102" s="79">
        <v>1510200</v>
      </c>
      <c r="AE102" s="79">
        <v>1658800</v>
      </c>
      <c r="AF102" s="154">
        <v>6.1000000000000004E-3</v>
      </c>
      <c r="AG102" s="154">
        <v>0.21390000000000001</v>
      </c>
      <c r="AH102" s="154">
        <v>0.3674</v>
      </c>
      <c r="AI102" s="154">
        <v>9.4E-2</v>
      </c>
      <c r="AJ102" s="154">
        <v>3.0999999999999999E-3</v>
      </c>
      <c r="AK102" s="154">
        <v>6.2131600000000002E-2</v>
      </c>
      <c r="AN102" s="139"/>
    </row>
    <row r="103" spans="1:40" x14ac:dyDescent="0.25">
      <c r="A103" s="13" t="s">
        <v>1107</v>
      </c>
      <c r="B103" s="62" t="s">
        <v>148</v>
      </c>
      <c r="C103" s="62" t="s">
        <v>146</v>
      </c>
      <c r="D103" s="78">
        <v>8550</v>
      </c>
      <c r="E103" s="63">
        <v>0.13689926266670227</v>
      </c>
      <c r="F103" s="64">
        <v>49.663616180419922</v>
      </c>
      <c r="G103" s="63">
        <v>0.1616615504026413</v>
      </c>
      <c r="H103" s="64">
        <v>48.748134613037109</v>
      </c>
      <c r="I103" s="54">
        <v>9.7811579704284668E-2</v>
      </c>
      <c r="J103" s="55">
        <v>53.794921875</v>
      </c>
      <c r="K103" s="54">
        <v>0.17125415802001953</v>
      </c>
      <c r="L103" s="55">
        <v>45.660266876220703</v>
      </c>
      <c r="M103" s="54">
        <v>1.1933364905416965E-2</v>
      </c>
      <c r="N103" s="55">
        <v>0.43633970618247986</v>
      </c>
      <c r="O103" s="93">
        <v>5.2333499999999998E-2</v>
      </c>
      <c r="P103" s="80">
        <v>2.3805167404182797</v>
      </c>
      <c r="Q103" s="92">
        <v>0.22175120000000001</v>
      </c>
      <c r="R103" s="93">
        <v>3.7683182135380321E-2</v>
      </c>
      <c r="S103" s="93">
        <v>0.56830409356725142</v>
      </c>
      <c r="T103" s="79">
        <v>672900</v>
      </c>
      <c r="U103" s="79">
        <v>692500</v>
      </c>
      <c r="V103" s="79">
        <v>510700</v>
      </c>
      <c r="W103" s="79">
        <v>440500</v>
      </c>
      <c r="X103" s="79">
        <v>625100</v>
      </c>
      <c r="Y103" s="79">
        <v>674700</v>
      </c>
      <c r="Z103" s="79">
        <v>757000</v>
      </c>
      <c r="AA103" s="79">
        <v>896000</v>
      </c>
      <c r="AB103" s="79">
        <v>927400</v>
      </c>
      <c r="AC103" s="79">
        <v>1121300</v>
      </c>
      <c r="AD103" s="79">
        <v>1891100</v>
      </c>
      <c r="AE103" s="79">
        <v>1676400</v>
      </c>
      <c r="AF103" s="154">
        <v>7.7000000000000002E-3</v>
      </c>
      <c r="AG103" s="154">
        <v>0.35510000000000003</v>
      </c>
      <c r="AH103" s="154">
        <v>0.29620000000000002</v>
      </c>
      <c r="AI103" s="154">
        <v>0.30299999999999999</v>
      </c>
      <c r="AJ103" s="154">
        <v>6.6E-3</v>
      </c>
      <c r="AK103" s="154">
        <v>5.45748E-2</v>
      </c>
      <c r="AN103" s="139"/>
    </row>
    <row r="104" spans="1:40" x14ac:dyDescent="0.25">
      <c r="A104" s="13" t="s">
        <v>1108</v>
      </c>
      <c r="B104" s="62" t="s">
        <v>149</v>
      </c>
      <c r="C104" s="62" t="s">
        <v>146</v>
      </c>
      <c r="D104" s="78">
        <v>2920</v>
      </c>
      <c r="E104" s="63">
        <v>0.15177273750305176</v>
      </c>
      <c r="F104" s="64">
        <v>52.712631225585938</v>
      </c>
      <c r="G104" s="63">
        <v>0.17315541207790375</v>
      </c>
      <c r="H104" s="64">
        <v>51.414039611816406</v>
      </c>
      <c r="I104" s="54">
        <v>0.1702178418636322</v>
      </c>
      <c r="J104" s="55">
        <v>54.104690551757813</v>
      </c>
      <c r="K104" s="54">
        <v>0.1323130875825882</v>
      </c>
      <c r="L104" s="55">
        <v>51.457115173339844</v>
      </c>
      <c r="M104" s="54">
        <v>2.0014805719256401E-2</v>
      </c>
      <c r="N104" s="55">
        <v>0.71017003059387207</v>
      </c>
      <c r="O104" s="93">
        <v>6.5763100000000005E-2</v>
      </c>
      <c r="P104" s="80">
        <v>2.4598157340596312</v>
      </c>
      <c r="Q104" s="92">
        <v>0.2366887</v>
      </c>
      <c r="R104" s="93">
        <v>5.6777856635911991E-2</v>
      </c>
      <c r="S104" s="93">
        <v>0.55171232876712328</v>
      </c>
      <c r="T104" s="79">
        <v>658600</v>
      </c>
      <c r="U104" s="79">
        <v>723900</v>
      </c>
      <c r="V104" s="79">
        <v>483800</v>
      </c>
      <c r="W104" s="79">
        <v>478400</v>
      </c>
      <c r="X104" s="79">
        <v>606600</v>
      </c>
      <c r="Y104" s="79">
        <v>714300</v>
      </c>
      <c r="Z104" s="79">
        <v>735100</v>
      </c>
      <c r="AA104" s="79">
        <v>934400</v>
      </c>
      <c r="AB104" s="79">
        <v>908500</v>
      </c>
      <c r="AC104" s="79">
        <v>1143600</v>
      </c>
      <c r="AD104" s="79">
        <v>1920600</v>
      </c>
      <c r="AE104" s="79">
        <v>1806800</v>
      </c>
      <c r="AF104" s="154">
        <v>1.21E-2</v>
      </c>
      <c r="AG104" s="154">
        <v>3.2000000000000002E-3</v>
      </c>
      <c r="AH104" s="154">
        <v>1.6000000000000001E-3</v>
      </c>
      <c r="AI104" s="154">
        <v>1.7999999999999999E-2</v>
      </c>
      <c r="AJ104" s="154">
        <v>7.7000000000000002E-3</v>
      </c>
      <c r="AK104" s="154">
        <v>8.92038E-2</v>
      </c>
      <c r="AN104" s="139"/>
    </row>
    <row r="105" spans="1:40" x14ac:dyDescent="0.25">
      <c r="A105" s="13" t="s">
        <v>1109</v>
      </c>
      <c r="B105" s="62" t="s">
        <v>150</v>
      </c>
      <c r="C105" s="62" t="s">
        <v>146</v>
      </c>
      <c r="D105" s="78">
        <v>2078</v>
      </c>
      <c r="E105" s="63">
        <v>0.12491221725940704</v>
      </c>
      <c r="F105" s="64">
        <v>48.909141540527344</v>
      </c>
      <c r="G105" s="63">
        <v>0.12411276251077652</v>
      </c>
      <c r="H105" s="64">
        <v>48.625255584716797</v>
      </c>
      <c r="I105" s="54">
        <v>0.10434900969266891</v>
      </c>
      <c r="J105" s="55">
        <v>54.470603942871094</v>
      </c>
      <c r="K105" s="54">
        <v>0.13197903335094452</v>
      </c>
      <c r="L105" s="55">
        <v>44.166152954101563</v>
      </c>
      <c r="M105" s="54">
        <v>2.5032645091414452E-2</v>
      </c>
      <c r="N105" s="55">
        <v>0.80822247266769409</v>
      </c>
      <c r="O105" s="93">
        <v>3.3701799999999997E-2</v>
      </c>
      <c r="P105" s="80">
        <v>2.2136653329728051</v>
      </c>
      <c r="Q105" s="92">
        <v>0.1894265</v>
      </c>
      <c r="R105" s="93">
        <v>3.0425963488843813E-2</v>
      </c>
      <c r="S105" s="93">
        <v>0.60875842155919158</v>
      </c>
      <c r="T105" s="79">
        <v>619000</v>
      </c>
      <c r="U105" s="79">
        <v>667300</v>
      </c>
      <c r="V105" s="79">
        <v>494300</v>
      </c>
      <c r="W105" s="79">
        <v>438300</v>
      </c>
      <c r="X105" s="79">
        <v>593000</v>
      </c>
      <c r="Y105" s="79">
        <v>658700</v>
      </c>
      <c r="Z105" s="79">
        <v>709900</v>
      </c>
      <c r="AA105" s="79">
        <v>864500</v>
      </c>
      <c r="AB105" s="79">
        <v>847300</v>
      </c>
      <c r="AC105" s="79">
        <v>1055400</v>
      </c>
      <c r="AD105" s="79">
        <v>1391200</v>
      </c>
      <c r="AE105" s="79">
        <v>1623800</v>
      </c>
      <c r="AF105" s="154">
        <v>3.3999999999999998E-3</v>
      </c>
      <c r="AG105" s="154">
        <v>2.0000000000000001E-4</v>
      </c>
      <c r="AH105" s="154">
        <v>1E-4</v>
      </c>
      <c r="AI105" s="154">
        <v>1.1000000000000001E-3</v>
      </c>
      <c r="AJ105" s="154">
        <v>9.9000000000000008E-3</v>
      </c>
      <c r="AK105" s="154">
        <v>7.6304300000000005E-2</v>
      </c>
      <c r="AN105" s="139"/>
    </row>
    <row r="106" spans="1:40" x14ac:dyDescent="0.25">
      <c r="A106" s="13" t="s">
        <v>1110</v>
      </c>
      <c r="B106" s="62" t="s">
        <v>151</v>
      </c>
      <c r="C106" s="62" t="s">
        <v>146</v>
      </c>
      <c r="D106" s="78">
        <v>1038</v>
      </c>
      <c r="E106" s="63">
        <v>0.15096272528171539</v>
      </c>
      <c r="F106" s="64">
        <v>45.377174377441406</v>
      </c>
      <c r="G106" s="63">
        <v>0.19165204465389252</v>
      </c>
      <c r="H106" s="64">
        <v>46.622211456298828</v>
      </c>
      <c r="I106" s="54">
        <v>0.15219974517822266</v>
      </c>
      <c r="J106" s="55">
        <v>47.239627838134766</v>
      </c>
      <c r="K106" s="54">
        <v>0.14615041017532349</v>
      </c>
      <c r="L106" s="55">
        <v>43.687110900878906</v>
      </c>
      <c r="M106" s="54">
        <v>3.3356912434101105E-2</v>
      </c>
      <c r="N106" s="55">
        <v>1.1351957321166992</v>
      </c>
      <c r="O106" s="93">
        <v>2.6674099999999999E-2</v>
      </c>
      <c r="P106" s="80">
        <v>2.3427910155558642</v>
      </c>
      <c r="Q106" s="92">
        <v>0.19288530000000001</v>
      </c>
      <c r="R106" s="93">
        <v>2.7722772277227723E-2</v>
      </c>
      <c r="S106" s="93">
        <v>0.55491329479768781</v>
      </c>
      <c r="T106" s="79">
        <v>606900</v>
      </c>
      <c r="U106" s="79">
        <v>632900</v>
      </c>
      <c r="V106" s="79">
        <v>469800</v>
      </c>
      <c r="W106" s="79">
        <v>398700</v>
      </c>
      <c r="X106" s="79">
        <v>598100</v>
      </c>
      <c r="Y106" s="79">
        <v>613000</v>
      </c>
      <c r="Z106" s="79">
        <v>718200</v>
      </c>
      <c r="AA106" s="79">
        <v>833900</v>
      </c>
      <c r="AB106" s="79">
        <v>860400</v>
      </c>
      <c r="AC106" s="79">
        <v>1027900</v>
      </c>
      <c r="AD106" s="79">
        <v>1289300</v>
      </c>
      <c r="AE106" s="79">
        <v>1541300</v>
      </c>
      <c r="AF106" s="154">
        <v>1.9199999999999998E-2</v>
      </c>
      <c r="AG106" s="154">
        <v>4.1000000000000003E-3</v>
      </c>
      <c r="AH106" s="154">
        <v>5.0000000000000001E-3</v>
      </c>
      <c r="AI106" s="154">
        <v>2E-3</v>
      </c>
      <c r="AJ106" s="154">
        <v>0</v>
      </c>
      <c r="AK106" s="154">
        <v>5.8143899999999998E-2</v>
      </c>
      <c r="AN106" s="139"/>
    </row>
    <row r="107" spans="1:40" x14ac:dyDescent="0.25">
      <c r="A107" s="13" t="s">
        <v>1111</v>
      </c>
      <c r="B107" s="62" t="s">
        <v>152</v>
      </c>
      <c r="C107" s="62" t="s">
        <v>146</v>
      </c>
      <c r="D107" s="78">
        <v>1020</v>
      </c>
      <c r="E107" s="63">
        <v>0.10803744196891785</v>
      </c>
      <c r="F107" s="64">
        <v>49.767147064208984</v>
      </c>
      <c r="G107" s="63">
        <v>0.13889515399932861</v>
      </c>
      <c r="H107" s="64">
        <v>51.32220458984375</v>
      </c>
      <c r="I107" s="54">
        <v>0.15163150429725647</v>
      </c>
      <c r="J107" s="55">
        <v>53.359226226806641</v>
      </c>
      <c r="K107" s="54">
        <v>8.0561913549900055E-2</v>
      </c>
      <c r="L107" s="55">
        <v>46.382938385009766</v>
      </c>
      <c r="M107" s="54">
        <v>3.3829886466264725E-2</v>
      </c>
      <c r="N107" s="55">
        <v>0.98833894729614258</v>
      </c>
      <c r="O107" s="93">
        <v>2.8227700000000001E-2</v>
      </c>
      <c r="P107" s="80">
        <v>2.3058883320300851</v>
      </c>
      <c r="Q107" s="92">
        <v>0.1874934</v>
      </c>
      <c r="R107" s="93">
        <v>3.2989690721649485E-2</v>
      </c>
      <c r="S107" s="93">
        <v>0.5607843137254902</v>
      </c>
      <c r="T107" s="79">
        <v>564700</v>
      </c>
      <c r="U107" s="79">
        <v>661100</v>
      </c>
      <c r="V107" s="79">
        <v>448400</v>
      </c>
      <c r="W107" s="79">
        <v>450300</v>
      </c>
      <c r="X107" s="79">
        <v>553600</v>
      </c>
      <c r="Y107" s="79">
        <v>644900</v>
      </c>
      <c r="Z107" s="79">
        <v>663900</v>
      </c>
      <c r="AA107" s="79">
        <v>843900</v>
      </c>
      <c r="AB107" s="79">
        <v>781800</v>
      </c>
      <c r="AC107" s="79">
        <v>1017200</v>
      </c>
      <c r="AD107" s="79">
        <v>1281000</v>
      </c>
      <c r="AE107" s="79">
        <v>1473800</v>
      </c>
      <c r="AF107" s="154">
        <v>2.69E-2</v>
      </c>
      <c r="AG107" s="154">
        <v>0.1182</v>
      </c>
      <c r="AH107" s="154">
        <v>0.30759999999999998</v>
      </c>
      <c r="AI107" s="154">
        <v>3.2500000000000001E-2</v>
      </c>
      <c r="AJ107" s="154">
        <v>8.9999999999999998E-4</v>
      </c>
      <c r="AK107" s="154">
        <v>8.1673300000000004E-2</v>
      </c>
      <c r="AN107" s="139"/>
    </row>
    <row r="108" spans="1:40" x14ac:dyDescent="0.25">
      <c r="A108" s="13" t="s">
        <v>1112</v>
      </c>
      <c r="B108" s="62" t="s">
        <v>153</v>
      </c>
      <c r="C108" s="62" t="s">
        <v>154</v>
      </c>
      <c r="D108" s="78">
        <v>17435</v>
      </c>
      <c r="E108" s="63">
        <v>0.14733125269412994</v>
      </c>
      <c r="F108" s="64">
        <v>45.161331176757813</v>
      </c>
      <c r="G108" s="63">
        <v>0.18738006055355072</v>
      </c>
      <c r="H108" s="64">
        <v>44.344676971435547</v>
      </c>
      <c r="I108" s="54">
        <v>0.12823641300201416</v>
      </c>
      <c r="J108" s="55">
        <v>48.849552154541016</v>
      </c>
      <c r="K108" s="54">
        <v>0.16547267138957977</v>
      </c>
      <c r="L108" s="55">
        <v>41.582862854003906</v>
      </c>
      <c r="M108" s="54">
        <v>7.6267551630735397E-3</v>
      </c>
      <c r="N108" s="55">
        <v>0.28786489367485046</v>
      </c>
      <c r="O108" s="93">
        <v>4.2246199999999998E-2</v>
      </c>
      <c r="P108" s="80">
        <v>2.7927920198925134</v>
      </c>
      <c r="Q108" s="92">
        <v>0.23711009999999999</v>
      </c>
      <c r="R108" s="93">
        <v>3.3124128312412834E-2</v>
      </c>
      <c r="S108" s="93">
        <v>0.49435044450817323</v>
      </c>
      <c r="T108" s="79">
        <v>671400</v>
      </c>
      <c r="U108" s="79">
        <v>640400</v>
      </c>
      <c r="V108" s="79">
        <v>496000</v>
      </c>
      <c r="W108" s="79">
        <v>405300</v>
      </c>
      <c r="X108" s="79">
        <v>632100</v>
      </c>
      <c r="Y108" s="79">
        <v>626300</v>
      </c>
      <c r="Z108" s="79">
        <v>790000</v>
      </c>
      <c r="AA108" s="79">
        <v>838500</v>
      </c>
      <c r="AB108" s="79">
        <v>996100</v>
      </c>
      <c r="AC108" s="79">
        <v>1033800</v>
      </c>
      <c r="AD108" s="79">
        <v>1737100</v>
      </c>
      <c r="AE108" s="79">
        <v>1578800</v>
      </c>
      <c r="AF108" s="154">
        <v>1.52E-2</v>
      </c>
      <c r="AG108" s="154">
        <v>0.2772</v>
      </c>
      <c r="AH108" s="154">
        <v>0.17380000000000001</v>
      </c>
      <c r="AI108" s="154">
        <v>0.38750000000000001</v>
      </c>
      <c r="AJ108" s="154">
        <v>1.18E-2</v>
      </c>
      <c r="AK108" s="154">
        <v>4.47001E-2</v>
      </c>
      <c r="AN108" s="139"/>
    </row>
    <row r="109" spans="1:40" x14ac:dyDescent="0.25">
      <c r="A109" s="13" t="s">
        <v>1113</v>
      </c>
      <c r="B109" s="62" t="s">
        <v>155</v>
      </c>
      <c r="C109" s="62" t="s">
        <v>154</v>
      </c>
      <c r="D109" s="78">
        <v>799</v>
      </c>
      <c r="E109" s="63">
        <v>0.13794220983982086</v>
      </c>
      <c r="F109" s="64">
        <v>48.684295654296875</v>
      </c>
      <c r="G109" s="63">
        <v>0.21136406064033508</v>
      </c>
      <c r="H109" s="64">
        <v>49.133777618408203</v>
      </c>
      <c r="I109" s="54">
        <v>0.11596464365720749</v>
      </c>
      <c r="J109" s="55">
        <v>49.793567657470703</v>
      </c>
      <c r="K109" s="54">
        <v>0.1566147655248642</v>
      </c>
      <c r="L109" s="55">
        <v>47.757328033447266</v>
      </c>
      <c r="M109" s="54">
        <v>3.92804816365242E-2</v>
      </c>
      <c r="N109" s="55">
        <v>1.16489577293396</v>
      </c>
      <c r="O109" s="93">
        <v>3.6720200000000001E-2</v>
      </c>
      <c r="P109" s="80">
        <v>2.635295692802655</v>
      </c>
      <c r="Q109" s="92">
        <v>0.20531460000000001</v>
      </c>
      <c r="R109" s="93">
        <v>7.4792243767313013E-2</v>
      </c>
      <c r="S109" s="93">
        <v>0.55319148936170215</v>
      </c>
      <c r="T109" s="79">
        <v>566600</v>
      </c>
      <c r="U109" s="79">
        <v>650100</v>
      </c>
      <c r="V109" s="79">
        <v>429500</v>
      </c>
      <c r="W109" s="79">
        <v>436300</v>
      </c>
      <c r="X109" s="79">
        <v>559100</v>
      </c>
      <c r="Y109" s="79">
        <v>646600</v>
      </c>
      <c r="Z109" s="79">
        <v>669100</v>
      </c>
      <c r="AA109" s="79">
        <v>845400</v>
      </c>
      <c r="AB109" s="79">
        <v>803100</v>
      </c>
      <c r="AC109" s="79">
        <v>1036900</v>
      </c>
      <c r="AD109" s="79">
        <v>1309100</v>
      </c>
      <c r="AE109" s="79">
        <v>1374400</v>
      </c>
      <c r="AF109" s="154">
        <v>1.2999999999999999E-2</v>
      </c>
      <c r="AG109" s="154">
        <v>1E-4</v>
      </c>
      <c r="AH109" s="154">
        <v>1E-4</v>
      </c>
      <c r="AI109" s="154">
        <v>1E-4</v>
      </c>
      <c r="AJ109" s="154">
        <v>2.3E-3</v>
      </c>
      <c r="AK109" s="154">
        <v>7.0627200000000001E-2</v>
      </c>
      <c r="AN109" s="139"/>
    </row>
    <row r="110" spans="1:40" x14ac:dyDescent="0.25">
      <c r="A110" s="13" t="s">
        <v>1114</v>
      </c>
      <c r="B110" s="62" t="s">
        <v>156</v>
      </c>
      <c r="C110" s="62" t="s">
        <v>154</v>
      </c>
      <c r="D110" s="78">
        <v>1577</v>
      </c>
      <c r="E110" s="63">
        <v>0.14327983558177948</v>
      </c>
      <c r="F110" s="64">
        <v>47.426052093505859</v>
      </c>
      <c r="G110" s="63">
        <v>0.20924238860607147</v>
      </c>
      <c r="H110" s="64">
        <v>45.280780792236328</v>
      </c>
      <c r="I110" s="54">
        <v>0.10494770109653473</v>
      </c>
      <c r="J110" s="55">
        <v>51.658290863037109</v>
      </c>
      <c r="K110" s="54">
        <v>0.18454591929912567</v>
      </c>
      <c r="L110" s="55">
        <v>42.811042785644531</v>
      </c>
      <c r="M110" s="54">
        <v>2.757231704890728E-2</v>
      </c>
      <c r="N110" s="55">
        <v>0.81827878952026367</v>
      </c>
      <c r="O110" s="93">
        <v>4.5464499999999998E-2</v>
      </c>
      <c r="P110" s="80">
        <v>2.4158343670357922</v>
      </c>
      <c r="Q110" s="92">
        <v>0.209761</v>
      </c>
      <c r="R110" s="93">
        <v>5.7177615571776155E-2</v>
      </c>
      <c r="S110" s="93">
        <v>0.53392517438173748</v>
      </c>
      <c r="T110" s="79">
        <v>575900</v>
      </c>
      <c r="U110" s="79">
        <v>640500</v>
      </c>
      <c r="V110" s="79">
        <v>437900</v>
      </c>
      <c r="W110" s="79">
        <v>420500</v>
      </c>
      <c r="X110" s="79">
        <v>559000</v>
      </c>
      <c r="Y110" s="79">
        <v>634300</v>
      </c>
      <c r="Z110" s="79">
        <v>677100</v>
      </c>
      <c r="AA110" s="79">
        <v>829800</v>
      </c>
      <c r="AB110" s="79">
        <v>803400</v>
      </c>
      <c r="AC110" s="79">
        <v>999700</v>
      </c>
      <c r="AD110" s="79">
        <v>1294400</v>
      </c>
      <c r="AE110" s="79">
        <v>1406500</v>
      </c>
      <c r="AF110" s="154">
        <v>2.3099999999999999E-2</v>
      </c>
      <c r="AG110" s="154">
        <v>0.2218</v>
      </c>
      <c r="AH110" s="154">
        <v>0.4647</v>
      </c>
      <c r="AI110" s="154">
        <v>5.96E-2</v>
      </c>
      <c r="AJ110" s="154">
        <v>6.3E-3</v>
      </c>
      <c r="AK110" s="154">
        <v>7.2330800000000001E-2</v>
      </c>
      <c r="AN110" s="139"/>
    </row>
    <row r="111" spans="1:40" x14ac:dyDescent="0.25">
      <c r="A111" s="13" t="s">
        <v>1115</v>
      </c>
      <c r="B111" s="62" t="s">
        <v>157</v>
      </c>
      <c r="C111" s="62" t="s">
        <v>154</v>
      </c>
      <c r="D111" s="78">
        <v>881</v>
      </c>
      <c r="E111" s="63">
        <v>8.4348395466804504E-2</v>
      </c>
      <c r="F111" s="64">
        <v>48.537738800048828</v>
      </c>
      <c r="G111" s="63">
        <v>0.15562491118907928</v>
      </c>
      <c r="H111" s="64">
        <v>48.468910217285156</v>
      </c>
      <c r="I111" s="54">
        <v>7.2546809911727905E-2</v>
      </c>
      <c r="J111" s="55">
        <v>52.103302001953125</v>
      </c>
      <c r="K111" s="54">
        <v>9.9705711007118225E-2</v>
      </c>
      <c r="L111" s="55">
        <v>44.957984924316406</v>
      </c>
      <c r="M111" s="54">
        <v>3.7277940660715103E-2</v>
      </c>
      <c r="N111" s="55">
        <v>1.0720447301864624</v>
      </c>
      <c r="O111" s="93">
        <v>3.8888199999999998E-2</v>
      </c>
      <c r="P111" s="80">
        <v>2.3815092744136117</v>
      </c>
      <c r="Q111" s="92">
        <v>0.20141429999999999</v>
      </c>
      <c r="R111" s="93">
        <v>2.9748283752860413E-2</v>
      </c>
      <c r="S111" s="93">
        <v>0.55618615209988653</v>
      </c>
      <c r="T111" s="79">
        <v>572100</v>
      </c>
      <c r="U111" s="79">
        <v>649700</v>
      </c>
      <c r="V111" s="79">
        <v>447100</v>
      </c>
      <c r="W111" s="79">
        <v>428200</v>
      </c>
      <c r="X111" s="79">
        <v>556300</v>
      </c>
      <c r="Y111" s="79">
        <v>637200</v>
      </c>
      <c r="Z111" s="79">
        <v>672800</v>
      </c>
      <c r="AA111" s="79">
        <v>817800</v>
      </c>
      <c r="AB111" s="79">
        <v>790300</v>
      </c>
      <c r="AC111" s="79">
        <v>999600</v>
      </c>
      <c r="AD111" s="79">
        <v>1293500</v>
      </c>
      <c r="AE111" s="79">
        <v>1441400</v>
      </c>
      <c r="AF111" s="154">
        <v>2.41E-2</v>
      </c>
      <c r="AG111" s="154">
        <v>0.16880000000000001</v>
      </c>
      <c r="AH111" s="154">
        <v>0.313</v>
      </c>
      <c r="AI111" s="154">
        <v>5.7599999999999998E-2</v>
      </c>
      <c r="AJ111" s="154">
        <v>1E-3</v>
      </c>
      <c r="AK111" s="154">
        <v>6.1803900000000002E-2</v>
      </c>
      <c r="AN111" s="139"/>
    </row>
    <row r="112" spans="1:40" x14ac:dyDescent="0.25">
      <c r="A112" s="13" t="s">
        <v>1116</v>
      </c>
      <c r="B112" s="62" t="s">
        <v>158</v>
      </c>
      <c r="C112" s="62" t="s">
        <v>154</v>
      </c>
      <c r="D112" s="78">
        <v>2215</v>
      </c>
      <c r="E112" s="63">
        <v>0.17191964387893677</v>
      </c>
      <c r="F112" s="64">
        <v>50.939506530761719</v>
      </c>
      <c r="G112" s="63">
        <v>0.18980114161968231</v>
      </c>
      <c r="H112" s="64">
        <v>50.200210571289063</v>
      </c>
      <c r="I112" s="54">
        <v>0.19159601628780365</v>
      </c>
      <c r="J112" s="55">
        <v>53.792060852050781</v>
      </c>
      <c r="K112" s="54">
        <v>0.14701546728610992</v>
      </c>
      <c r="L112" s="55">
        <v>48.492862701416016</v>
      </c>
      <c r="M112" s="54">
        <v>2.2612575441598892E-2</v>
      </c>
      <c r="N112" s="55">
        <v>0.68370938301086426</v>
      </c>
      <c r="O112" s="93">
        <v>3.0662999999999999E-2</v>
      </c>
      <c r="P112" s="80">
        <v>2.3230841432119265</v>
      </c>
      <c r="Q112" s="92">
        <v>0.19866210000000001</v>
      </c>
      <c r="R112" s="93">
        <v>4.3144774688398849E-2</v>
      </c>
      <c r="S112" s="93">
        <v>0.55846501128668169</v>
      </c>
      <c r="T112" s="79">
        <v>581300</v>
      </c>
      <c r="U112" s="79">
        <v>690900</v>
      </c>
      <c r="V112" s="79">
        <v>454100</v>
      </c>
      <c r="W112" s="79">
        <v>467100</v>
      </c>
      <c r="X112" s="79">
        <v>561600</v>
      </c>
      <c r="Y112" s="79">
        <v>684800</v>
      </c>
      <c r="Z112" s="79">
        <v>675800</v>
      </c>
      <c r="AA112" s="79">
        <v>871300</v>
      </c>
      <c r="AB112" s="79">
        <v>814300</v>
      </c>
      <c r="AC112" s="79">
        <v>1061300</v>
      </c>
      <c r="AD112" s="79">
        <v>1411600</v>
      </c>
      <c r="AE112" s="79">
        <v>1558400</v>
      </c>
      <c r="AF112" s="154">
        <v>1.67E-2</v>
      </c>
      <c r="AG112" s="154">
        <v>0.15240000000000001</v>
      </c>
      <c r="AH112" s="154">
        <v>0.32619999999999999</v>
      </c>
      <c r="AI112" s="154">
        <v>4.5100000000000001E-2</v>
      </c>
      <c r="AJ112" s="154">
        <v>2.3999999999999998E-3</v>
      </c>
      <c r="AK112" s="154">
        <v>6.2131600000000002E-2</v>
      </c>
      <c r="AN112" s="139"/>
    </row>
    <row r="113" spans="1:40" x14ac:dyDescent="0.25">
      <c r="A113" s="13" t="s">
        <v>1117</v>
      </c>
      <c r="B113" s="62" t="s">
        <v>159</v>
      </c>
      <c r="C113" s="62" t="s">
        <v>154</v>
      </c>
      <c r="D113" s="78">
        <v>660</v>
      </c>
      <c r="E113" s="63">
        <v>9.8845742642879486E-2</v>
      </c>
      <c r="F113" s="64">
        <v>44.774471282958984</v>
      </c>
      <c r="G113" s="63">
        <v>0.13944286108016968</v>
      </c>
      <c r="H113" s="64">
        <v>46.325462341308594</v>
      </c>
      <c r="I113" s="54">
        <v>9.1198431327939034E-3</v>
      </c>
      <c r="J113" s="55">
        <v>48.437042236328125</v>
      </c>
      <c r="K113" s="54">
        <v>0.17353437840938568</v>
      </c>
      <c r="L113" s="55">
        <v>41.626743316650391</v>
      </c>
      <c r="M113" s="54">
        <v>4.5280106365680695E-2</v>
      </c>
      <c r="N113" s="55">
        <v>1.3579317331314087</v>
      </c>
      <c r="O113" s="93">
        <v>3.3237799999999998E-2</v>
      </c>
      <c r="P113" s="80">
        <v>2.1597889803849997</v>
      </c>
      <c r="Q113" s="92">
        <v>0.18787880000000001</v>
      </c>
      <c r="R113" s="93">
        <v>1.282051282051282E-2</v>
      </c>
      <c r="S113" s="93">
        <v>0.62424242424242427</v>
      </c>
      <c r="T113" s="79">
        <v>598800</v>
      </c>
      <c r="U113" s="79">
        <v>616500</v>
      </c>
      <c r="V113" s="79">
        <v>482500</v>
      </c>
      <c r="W113" s="79">
        <v>402800</v>
      </c>
      <c r="X113" s="79">
        <v>577200</v>
      </c>
      <c r="Y113" s="79">
        <v>587900</v>
      </c>
      <c r="Z113" s="79">
        <v>682700</v>
      </c>
      <c r="AA113" s="79">
        <v>804300</v>
      </c>
      <c r="AB113" s="79">
        <v>804700</v>
      </c>
      <c r="AC113" s="79">
        <v>1020700</v>
      </c>
      <c r="AD113" s="79">
        <v>1617100</v>
      </c>
      <c r="AE113" s="79">
        <v>1571600</v>
      </c>
      <c r="AF113" s="154">
        <v>5.0000000000000001E-3</v>
      </c>
      <c r="AG113" s="154">
        <v>0.16289999999999999</v>
      </c>
      <c r="AH113" s="154">
        <v>0.28689999999999999</v>
      </c>
      <c r="AI113" s="154">
        <v>5.1499999999999997E-2</v>
      </c>
      <c r="AJ113" s="154">
        <v>2.3E-3</v>
      </c>
      <c r="AK113" s="154">
        <v>5.0706399999999999E-2</v>
      </c>
      <c r="AN113" s="139"/>
    </row>
    <row r="114" spans="1:40" x14ac:dyDescent="0.25">
      <c r="A114" s="13" t="s">
        <v>1118</v>
      </c>
      <c r="B114" s="62" t="s">
        <v>160</v>
      </c>
      <c r="C114" s="62" t="s">
        <v>161</v>
      </c>
      <c r="D114" s="78">
        <v>3846</v>
      </c>
      <c r="E114" s="63">
        <v>0.15670065581798553</v>
      </c>
      <c r="F114" s="64">
        <v>47.973949432373047</v>
      </c>
      <c r="G114" s="63">
        <v>0.21123808622360229</v>
      </c>
      <c r="H114" s="64">
        <v>45.775669097900391</v>
      </c>
      <c r="I114" s="54">
        <v>0.11982130259275436</v>
      </c>
      <c r="J114" s="55">
        <v>52.371391296386719</v>
      </c>
      <c r="K114" s="54">
        <v>0.18799972534179688</v>
      </c>
      <c r="L114" s="55">
        <v>43.975547790527344</v>
      </c>
      <c r="M114" s="54">
        <v>1.7922781407833099E-2</v>
      </c>
      <c r="N114" s="55">
        <v>0.53701496124267578</v>
      </c>
      <c r="O114" s="93">
        <v>3.9734800000000001E-2</v>
      </c>
      <c r="P114" s="80">
        <v>2.2963324905829814</v>
      </c>
      <c r="Q114" s="92">
        <v>0.19977790000000001</v>
      </c>
      <c r="R114" s="93">
        <v>4.4937736870600972E-2</v>
      </c>
      <c r="S114" s="93">
        <v>0.57358294331773274</v>
      </c>
      <c r="T114" s="79">
        <v>595400</v>
      </c>
      <c r="U114" s="79">
        <v>657500</v>
      </c>
      <c r="V114" s="79">
        <v>464300</v>
      </c>
      <c r="W114" s="79">
        <v>438400</v>
      </c>
      <c r="X114" s="79">
        <v>570600</v>
      </c>
      <c r="Y114" s="79">
        <v>641600</v>
      </c>
      <c r="Z114" s="79">
        <v>688700</v>
      </c>
      <c r="AA114" s="79">
        <v>841100</v>
      </c>
      <c r="AB114" s="79">
        <v>817300</v>
      </c>
      <c r="AC114" s="79">
        <v>1037000</v>
      </c>
      <c r="AD114" s="79">
        <v>1404600</v>
      </c>
      <c r="AE114" s="79">
        <v>1540000</v>
      </c>
      <c r="AF114" s="154">
        <v>5.3E-3</v>
      </c>
      <c r="AG114" s="154">
        <v>0.2329</v>
      </c>
      <c r="AH114" s="154">
        <v>0.32350000000000001</v>
      </c>
      <c r="AI114" s="154">
        <v>7.8E-2</v>
      </c>
      <c r="AJ114" s="154">
        <v>6.1999999999999998E-3</v>
      </c>
      <c r="AK114" s="154">
        <v>4.2689199999999997E-2</v>
      </c>
      <c r="AN114" s="139"/>
    </row>
    <row r="115" spans="1:40" x14ac:dyDescent="0.25">
      <c r="A115" s="13" t="s">
        <v>1119</v>
      </c>
      <c r="B115" s="62" t="s">
        <v>162</v>
      </c>
      <c r="C115" s="62" t="s">
        <v>161</v>
      </c>
      <c r="D115" s="78">
        <v>2042</v>
      </c>
      <c r="E115" s="63">
        <v>0.17354203760623932</v>
      </c>
      <c r="F115" s="64">
        <v>47.409748077392578</v>
      </c>
      <c r="G115" s="63">
        <v>0.21284356713294983</v>
      </c>
      <c r="H115" s="64">
        <v>45.88458251953125</v>
      </c>
      <c r="I115" s="54">
        <v>0.17051900923252106</v>
      </c>
      <c r="J115" s="55">
        <v>50.510250091552734</v>
      </c>
      <c r="K115" s="54">
        <v>0.18130789697170258</v>
      </c>
      <c r="L115" s="55">
        <v>44.344554901123047</v>
      </c>
      <c r="M115" s="54">
        <v>2.2982822731137276E-2</v>
      </c>
      <c r="N115" s="55">
        <v>0.73499113321304321</v>
      </c>
      <c r="O115" s="93">
        <v>3.7439399999999998E-2</v>
      </c>
      <c r="P115" s="80">
        <v>2.3674324470714643</v>
      </c>
      <c r="Q115" s="92">
        <v>0.20789589999999999</v>
      </c>
      <c r="R115" s="93">
        <v>4.8144433299899696E-2</v>
      </c>
      <c r="S115" s="93">
        <v>0.55631733594515176</v>
      </c>
      <c r="T115" s="79">
        <v>614600</v>
      </c>
      <c r="U115" s="79">
        <v>657600</v>
      </c>
      <c r="V115" s="78">
        <v>475000</v>
      </c>
      <c r="W115" s="79">
        <v>446600</v>
      </c>
      <c r="X115" s="79">
        <v>581700</v>
      </c>
      <c r="Y115" s="79">
        <v>652100</v>
      </c>
      <c r="Z115" s="79">
        <v>707600</v>
      </c>
      <c r="AA115" s="79">
        <v>834400</v>
      </c>
      <c r="AB115" s="79">
        <v>861100</v>
      </c>
      <c r="AC115" s="79">
        <v>1019800</v>
      </c>
      <c r="AD115" s="79">
        <v>1548500</v>
      </c>
      <c r="AE115" s="79">
        <v>1607400</v>
      </c>
      <c r="AF115" s="154">
        <v>3.39E-2</v>
      </c>
      <c r="AG115" s="154">
        <v>0.22919999999999999</v>
      </c>
      <c r="AH115" s="154">
        <v>0.4133</v>
      </c>
      <c r="AI115" s="154">
        <v>5.4199999999999998E-2</v>
      </c>
      <c r="AJ115" s="154">
        <v>4.3E-3</v>
      </c>
      <c r="AK115" s="154">
        <v>4.5013400000000002E-2</v>
      </c>
      <c r="AN115" s="139"/>
    </row>
    <row r="116" spans="1:40" x14ac:dyDescent="0.25">
      <c r="A116" s="13" t="s">
        <v>1120</v>
      </c>
      <c r="B116" s="62" t="s">
        <v>163</v>
      </c>
      <c r="C116" s="62" t="s">
        <v>161</v>
      </c>
      <c r="D116" s="78">
        <v>2138</v>
      </c>
      <c r="E116" s="63">
        <v>0.13545422255992889</v>
      </c>
      <c r="F116" s="64">
        <v>48.616207122802734</v>
      </c>
      <c r="G116" s="63">
        <v>0.16247382760047913</v>
      </c>
      <c r="H116" s="64">
        <v>47.217292785644531</v>
      </c>
      <c r="I116" s="54">
        <v>0.1305299699306488</v>
      </c>
      <c r="J116" s="55">
        <v>51.702228546142578</v>
      </c>
      <c r="K116" s="54">
        <v>0.13588517904281616</v>
      </c>
      <c r="L116" s="55">
        <v>45.589221954345703</v>
      </c>
      <c r="M116" s="54">
        <v>2.1546192467212677E-2</v>
      </c>
      <c r="N116" s="55">
        <v>0.71573120355606079</v>
      </c>
      <c r="O116" s="93">
        <v>3.4131099999999998E-2</v>
      </c>
      <c r="P116" s="80">
        <v>2.6151134048462006</v>
      </c>
      <c r="Q116" s="92">
        <v>0.2209498</v>
      </c>
      <c r="R116" s="93">
        <v>3.8104089219330853E-2</v>
      </c>
      <c r="S116" s="93">
        <v>0.52057998129092609</v>
      </c>
      <c r="T116" s="79">
        <v>614500</v>
      </c>
      <c r="U116" s="79">
        <v>663900</v>
      </c>
      <c r="V116" s="78">
        <v>459800</v>
      </c>
      <c r="W116" s="79">
        <v>440200</v>
      </c>
      <c r="X116" s="79">
        <v>582200</v>
      </c>
      <c r="Y116" s="79">
        <v>658800</v>
      </c>
      <c r="Z116" s="79">
        <v>722800</v>
      </c>
      <c r="AA116" s="79">
        <v>847500</v>
      </c>
      <c r="AB116" s="79">
        <v>890800</v>
      </c>
      <c r="AC116" s="79">
        <v>1033000</v>
      </c>
      <c r="AD116" s="79">
        <v>1481100</v>
      </c>
      <c r="AE116" s="79">
        <v>1660200</v>
      </c>
      <c r="AF116" s="154">
        <v>3.6900000000000002E-2</v>
      </c>
      <c r="AG116" s="154">
        <v>2.3E-3</v>
      </c>
      <c r="AH116" s="154">
        <v>2.3E-3</v>
      </c>
      <c r="AI116" s="154">
        <v>5.1999999999999998E-3</v>
      </c>
      <c r="AJ116" s="154">
        <v>2.5999999999999999E-3</v>
      </c>
      <c r="AK116" s="154">
        <v>8.2251099999999994E-2</v>
      </c>
      <c r="AN116" s="139"/>
    </row>
    <row r="117" spans="1:40" x14ac:dyDescent="0.25">
      <c r="A117" s="13" t="s">
        <v>1121</v>
      </c>
      <c r="B117" s="62" t="s">
        <v>164</v>
      </c>
      <c r="C117" s="62" t="s">
        <v>161</v>
      </c>
      <c r="D117" s="78">
        <v>3515</v>
      </c>
      <c r="E117" s="63">
        <v>0.1606021523475647</v>
      </c>
      <c r="F117" s="64">
        <v>47.782302856445313</v>
      </c>
      <c r="G117" s="63">
        <v>0.21721851825714111</v>
      </c>
      <c r="H117" s="64">
        <v>44.161598205566406</v>
      </c>
      <c r="I117" s="54">
        <v>0.13857501745223999</v>
      </c>
      <c r="J117" s="55">
        <v>51.843379974365234</v>
      </c>
      <c r="K117" s="54">
        <v>0.18487900495529175</v>
      </c>
      <c r="L117" s="55">
        <v>43.684200286865234</v>
      </c>
      <c r="M117" s="54">
        <v>1.7483994364738464E-2</v>
      </c>
      <c r="N117" s="55">
        <v>0.55819535255432129</v>
      </c>
      <c r="O117" s="93">
        <v>3.66866E-2</v>
      </c>
      <c r="P117" s="80">
        <v>2.4779410475145314</v>
      </c>
      <c r="Q117" s="92">
        <v>0.21694630000000001</v>
      </c>
      <c r="R117" s="93">
        <v>6.1038220193953226E-2</v>
      </c>
      <c r="S117" s="93">
        <v>0.53456614509246092</v>
      </c>
      <c r="T117" s="79">
        <v>604600</v>
      </c>
      <c r="U117" s="79">
        <v>658200</v>
      </c>
      <c r="V117" s="78">
        <v>460700</v>
      </c>
      <c r="W117" s="79">
        <v>441400</v>
      </c>
      <c r="X117" s="79">
        <v>575300</v>
      </c>
      <c r="Y117" s="79">
        <v>650200</v>
      </c>
      <c r="Z117" s="79">
        <v>703400</v>
      </c>
      <c r="AA117" s="79">
        <v>842700</v>
      </c>
      <c r="AB117" s="79">
        <v>861900</v>
      </c>
      <c r="AC117" s="79">
        <v>1022800</v>
      </c>
      <c r="AD117" s="79">
        <v>1555100</v>
      </c>
      <c r="AE117" s="79">
        <v>1513700</v>
      </c>
      <c r="AF117" s="154">
        <v>9.4999999999999998E-3</v>
      </c>
      <c r="AG117" s="154">
        <v>1.6000000000000001E-3</v>
      </c>
      <c r="AH117" s="154">
        <v>1.4E-3</v>
      </c>
      <c r="AI117" s="154">
        <v>6.1999999999999998E-3</v>
      </c>
      <c r="AJ117" s="154">
        <v>1.01E-2</v>
      </c>
      <c r="AK117" s="154">
        <v>5.6220600000000003E-2</v>
      </c>
      <c r="AN117" s="139"/>
    </row>
    <row r="118" spans="1:40" x14ac:dyDescent="0.25">
      <c r="A118" s="13" t="s">
        <v>1122</v>
      </c>
      <c r="B118" s="62" t="s">
        <v>165</v>
      </c>
      <c r="C118" s="62" t="s">
        <v>161</v>
      </c>
      <c r="D118" s="78">
        <v>608</v>
      </c>
      <c r="E118" s="63">
        <v>0.20509909093379974</v>
      </c>
      <c r="F118" s="64">
        <v>48.31170654296875</v>
      </c>
      <c r="G118" s="63">
        <v>0.12453501671552658</v>
      </c>
      <c r="H118" s="64">
        <v>49.344005584716797</v>
      </c>
      <c r="I118" s="54">
        <v>0.23282609879970551</v>
      </c>
      <c r="J118" s="55">
        <v>49.537994384765625</v>
      </c>
      <c r="K118" s="54">
        <v>0.16208423674106598</v>
      </c>
      <c r="L118" s="55">
        <v>47.244777679443359</v>
      </c>
      <c r="M118" s="54">
        <v>4.7005612403154373E-2</v>
      </c>
      <c r="N118" s="55">
        <v>1.3636101484298706</v>
      </c>
      <c r="O118" s="93">
        <v>2.6358099999999999E-2</v>
      </c>
      <c r="P118" s="80">
        <v>2.0867424535559977</v>
      </c>
      <c r="Q118" s="92">
        <v>0.1621609</v>
      </c>
      <c r="R118" s="93">
        <v>5.2459016393442623E-2</v>
      </c>
      <c r="S118" s="93">
        <v>0.62006578947368418</v>
      </c>
      <c r="T118" s="79">
        <v>586000</v>
      </c>
      <c r="U118" s="79">
        <v>682900</v>
      </c>
      <c r="V118" s="78">
        <v>473500</v>
      </c>
      <c r="W118" s="79">
        <v>449500</v>
      </c>
      <c r="X118" s="79">
        <v>577900</v>
      </c>
      <c r="Y118" s="79">
        <v>653700</v>
      </c>
      <c r="Z118" s="79">
        <v>678100</v>
      </c>
      <c r="AA118" s="79">
        <v>861200</v>
      </c>
      <c r="AB118" s="79">
        <v>784700</v>
      </c>
      <c r="AC118" s="79">
        <v>1036000</v>
      </c>
      <c r="AD118" s="79">
        <v>1082000</v>
      </c>
      <c r="AE118" s="79">
        <v>1815500</v>
      </c>
      <c r="AF118" s="154">
        <v>3.8699999999999998E-2</v>
      </c>
      <c r="AG118" s="154">
        <v>9.7299999999999998E-2</v>
      </c>
      <c r="AH118" s="154">
        <v>0.2437</v>
      </c>
      <c r="AI118" s="154">
        <v>0.02</v>
      </c>
      <c r="AJ118" s="154">
        <v>4.7000000000000002E-3</v>
      </c>
      <c r="AK118" s="154">
        <v>8.0482200000000004E-2</v>
      </c>
      <c r="AN118" s="139"/>
    </row>
    <row r="119" spans="1:40" x14ac:dyDescent="0.25">
      <c r="A119" s="13" t="s">
        <v>1123</v>
      </c>
      <c r="B119" s="62" t="s">
        <v>166</v>
      </c>
      <c r="C119" s="62" t="s">
        <v>161</v>
      </c>
      <c r="D119" s="78">
        <v>1022</v>
      </c>
      <c r="E119" s="63">
        <v>0.15013337135314941</v>
      </c>
      <c r="F119" s="64">
        <v>51.019168853759766</v>
      </c>
      <c r="G119" s="63">
        <v>0.21735812723636627</v>
      </c>
      <c r="H119" s="64">
        <v>47.942661285400391</v>
      </c>
      <c r="I119" s="54">
        <v>8.5658617317676544E-2</v>
      </c>
      <c r="J119" s="55">
        <v>55.910285949707031</v>
      </c>
      <c r="K119" s="54">
        <v>0.20569877326488495</v>
      </c>
      <c r="L119" s="55">
        <v>46.435871124267578</v>
      </c>
      <c r="M119" s="54">
        <v>3.3143702894449234E-2</v>
      </c>
      <c r="N119" s="55">
        <v>1.0491029024124146</v>
      </c>
      <c r="O119" s="93">
        <v>5.5738799999999998E-2</v>
      </c>
      <c r="P119" s="80">
        <v>2.4297965714257894</v>
      </c>
      <c r="Q119" s="92">
        <v>0.21629219999999999</v>
      </c>
      <c r="R119" s="93">
        <v>0.10317460317460317</v>
      </c>
      <c r="S119" s="93">
        <v>0.55381604696673192</v>
      </c>
      <c r="T119" s="79">
        <v>589500</v>
      </c>
      <c r="U119" s="79">
        <v>691100</v>
      </c>
      <c r="V119" s="78">
        <v>451400</v>
      </c>
      <c r="W119" s="79">
        <v>470200</v>
      </c>
      <c r="X119" s="79">
        <v>570400</v>
      </c>
      <c r="Y119" s="79">
        <v>667400</v>
      </c>
      <c r="Z119" s="79">
        <v>673300</v>
      </c>
      <c r="AA119" s="79">
        <v>876100</v>
      </c>
      <c r="AB119" s="79">
        <v>798500</v>
      </c>
      <c r="AC119" s="79">
        <v>1065000</v>
      </c>
      <c r="AD119" s="79">
        <v>1255600</v>
      </c>
      <c r="AE119" s="79">
        <v>1573500</v>
      </c>
      <c r="AF119" s="154">
        <v>2.7000000000000001E-3</v>
      </c>
      <c r="AG119" s="154">
        <v>0.1532</v>
      </c>
      <c r="AH119" s="154">
        <v>0.53769999999999996</v>
      </c>
      <c r="AI119" s="154">
        <v>3.85E-2</v>
      </c>
      <c r="AJ119" s="154">
        <v>8.9999999999999998E-4</v>
      </c>
      <c r="AK119" s="154">
        <v>6.2010599999999999E-2</v>
      </c>
      <c r="AN119" s="139"/>
    </row>
    <row r="120" spans="1:40" x14ac:dyDescent="0.25">
      <c r="A120" s="13" t="s">
        <v>1124</v>
      </c>
      <c r="B120" s="62" t="s">
        <v>167</v>
      </c>
      <c r="C120" s="62" t="s">
        <v>168</v>
      </c>
      <c r="D120" s="78">
        <v>7796</v>
      </c>
      <c r="E120" s="63">
        <v>0.11812364310026169</v>
      </c>
      <c r="F120" s="64">
        <v>45.999485015869141</v>
      </c>
      <c r="G120" s="63">
        <v>0.1520112007856369</v>
      </c>
      <c r="H120" s="64">
        <v>45.8470458984375</v>
      </c>
      <c r="I120" s="54">
        <v>0.12761838734149933</v>
      </c>
      <c r="J120" s="55">
        <v>48.749477386474609</v>
      </c>
      <c r="K120" s="54">
        <v>0.10867226868867874</v>
      </c>
      <c r="L120" s="55">
        <v>43.481918334960938</v>
      </c>
      <c r="M120" s="54">
        <v>1.2317521497607231E-2</v>
      </c>
      <c r="N120" s="55">
        <v>0.42200827598571777</v>
      </c>
      <c r="O120" s="93">
        <v>3.6605100000000002E-2</v>
      </c>
      <c r="P120" s="80">
        <v>2.3773771634586272</v>
      </c>
      <c r="Q120" s="92">
        <v>0.20427919999999999</v>
      </c>
      <c r="R120" s="93">
        <v>5.5109684323167471E-2</v>
      </c>
      <c r="S120" s="93">
        <v>0.55810672139558748</v>
      </c>
      <c r="T120" s="79">
        <v>635600</v>
      </c>
      <c r="U120" s="79">
        <v>636300</v>
      </c>
      <c r="V120" s="78">
        <v>492900</v>
      </c>
      <c r="W120" s="79">
        <v>404300</v>
      </c>
      <c r="X120" s="79">
        <v>610800</v>
      </c>
      <c r="Y120" s="79">
        <v>619400</v>
      </c>
      <c r="Z120" s="79">
        <v>737400</v>
      </c>
      <c r="AA120" s="79">
        <v>837300</v>
      </c>
      <c r="AB120" s="79">
        <v>883300</v>
      </c>
      <c r="AC120" s="79">
        <v>1022400</v>
      </c>
      <c r="AD120" s="79">
        <v>1484600</v>
      </c>
      <c r="AE120" s="79">
        <v>1579900</v>
      </c>
      <c r="AF120" s="154">
        <v>1.3899999999999999E-2</v>
      </c>
      <c r="AG120" s="154">
        <v>0.25580000000000003</v>
      </c>
      <c r="AH120" s="154">
        <v>0.2636</v>
      </c>
      <c r="AI120" s="154">
        <v>5.3499999999999999E-2</v>
      </c>
      <c r="AJ120" s="154">
        <v>1.7000000000000001E-2</v>
      </c>
      <c r="AK120" s="154">
        <v>4.8037000000000003E-2</v>
      </c>
      <c r="AN120" s="139"/>
    </row>
    <row r="121" spans="1:40" x14ac:dyDescent="0.25">
      <c r="A121" s="13" t="s">
        <v>1125</v>
      </c>
      <c r="B121" s="62" t="s">
        <v>169</v>
      </c>
      <c r="C121" s="62" t="s">
        <v>168</v>
      </c>
      <c r="D121" s="78">
        <v>2902</v>
      </c>
      <c r="E121" s="63">
        <v>0.14891894161701202</v>
      </c>
      <c r="F121" s="64">
        <v>46.736812591552734</v>
      </c>
      <c r="G121" s="63">
        <v>0.19684675335884094</v>
      </c>
      <c r="H121" s="64">
        <v>46.331516265869141</v>
      </c>
      <c r="I121" s="54">
        <v>0.16469162702560425</v>
      </c>
      <c r="J121" s="55">
        <v>49.825160980224609</v>
      </c>
      <c r="K121" s="54">
        <v>0.13571764528751373</v>
      </c>
      <c r="L121" s="55">
        <v>43.876739501953125</v>
      </c>
      <c r="M121" s="54">
        <v>2.0337339490652084E-2</v>
      </c>
      <c r="N121" s="55">
        <v>0.67030912637710571</v>
      </c>
      <c r="O121" s="93">
        <v>4.1336100000000001E-2</v>
      </c>
      <c r="P121" s="80">
        <v>2.347344219561982</v>
      </c>
      <c r="Q121" s="92">
        <v>0.20476030000000001</v>
      </c>
      <c r="R121" s="93">
        <v>5.3275737940964719E-2</v>
      </c>
      <c r="S121" s="93">
        <v>0.58270158511371473</v>
      </c>
      <c r="T121" s="79">
        <v>625200</v>
      </c>
      <c r="U121" s="79">
        <v>648700</v>
      </c>
      <c r="V121" s="78">
        <v>481600</v>
      </c>
      <c r="W121" s="79">
        <v>419100</v>
      </c>
      <c r="X121" s="79">
        <v>605000</v>
      </c>
      <c r="Y121" s="79">
        <v>632200</v>
      </c>
      <c r="Z121" s="79">
        <v>720400</v>
      </c>
      <c r="AA121" s="79">
        <v>840800</v>
      </c>
      <c r="AB121" s="79">
        <v>854800</v>
      </c>
      <c r="AC121" s="79">
        <v>1031900</v>
      </c>
      <c r="AD121" s="79">
        <v>1508000</v>
      </c>
      <c r="AE121" s="79">
        <v>1580500</v>
      </c>
      <c r="AF121" s="154">
        <v>1.35E-2</v>
      </c>
      <c r="AG121" s="154">
        <v>0.2457</v>
      </c>
      <c r="AH121" s="154">
        <v>0.37869999999999998</v>
      </c>
      <c r="AI121" s="154">
        <v>7.1199999999999999E-2</v>
      </c>
      <c r="AJ121" s="154">
        <v>8.6999999999999994E-3</v>
      </c>
      <c r="AK121" s="154">
        <v>5.7553399999999998E-2</v>
      </c>
      <c r="AN121" s="139"/>
    </row>
    <row r="122" spans="1:40" x14ac:dyDescent="0.25">
      <c r="A122" s="13" t="s">
        <v>1126</v>
      </c>
      <c r="B122" s="62" t="s">
        <v>170</v>
      </c>
      <c r="C122" s="62" t="s">
        <v>168</v>
      </c>
      <c r="D122" s="78">
        <v>1329</v>
      </c>
      <c r="E122" s="63">
        <v>0.15020568668842316</v>
      </c>
      <c r="F122" s="64">
        <v>46.316783905029297</v>
      </c>
      <c r="G122" s="63">
        <v>0.1647430807352066</v>
      </c>
      <c r="H122" s="64">
        <v>45.9527587890625</v>
      </c>
      <c r="I122" s="54">
        <v>0.12349365651607513</v>
      </c>
      <c r="J122" s="55">
        <v>50.370033264160156</v>
      </c>
      <c r="K122" s="54">
        <v>0.18193772435188293</v>
      </c>
      <c r="L122" s="55">
        <v>42.564170837402344</v>
      </c>
      <c r="M122" s="54">
        <v>3.0304884538054466E-2</v>
      </c>
      <c r="N122" s="55">
        <v>0.92384624481201172</v>
      </c>
      <c r="O122" s="93">
        <v>3.1199399999999999E-2</v>
      </c>
      <c r="P122" s="80">
        <v>2.3622940712133929</v>
      </c>
      <c r="Q122" s="92">
        <v>0.1957306</v>
      </c>
      <c r="R122" s="93">
        <v>5.1364365971107544E-2</v>
      </c>
      <c r="S122" s="93">
        <v>0.55831452219714073</v>
      </c>
      <c r="T122" s="79">
        <v>580100</v>
      </c>
      <c r="U122" s="79">
        <v>640100</v>
      </c>
      <c r="V122" s="78">
        <v>457400</v>
      </c>
      <c r="W122" s="79">
        <v>403600</v>
      </c>
      <c r="X122" s="79">
        <v>562800</v>
      </c>
      <c r="Y122" s="79">
        <v>616400</v>
      </c>
      <c r="Z122" s="79">
        <v>676300</v>
      </c>
      <c r="AA122" s="79">
        <v>829200</v>
      </c>
      <c r="AB122" s="79">
        <v>806500</v>
      </c>
      <c r="AC122" s="79">
        <v>1037700</v>
      </c>
      <c r="AD122" s="79">
        <v>1339500</v>
      </c>
      <c r="AE122" s="79">
        <v>1574400</v>
      </c>
      <c r="AF122" s="154">
        <v>2.9499999999999998E-2</v>
      </c>
      <c r="AG122" s="154">
        <v>0.1439</v>
      </c>
      <c r="AH122" s="154">
        <v>0.28360000000000002</v>
      </c>
      <c r="AI122" s="154">
        <v>2.92E-2</v>
      </c>
      <c r="AJ122" s="154">
        <v>4.4999999999999997E-3</v>
      </c>
      <c r="AK122" s="154">
        <v>5.8447899999999997E-2</v>
      </c>
      <c r="AN122" s="139"/>
    </row>
    <row r="123" spans="1:40" x14ac:dyDescent="0.25">
      <c r="A123" s="13" t="s">
        <v>1127</v>
      </c>
      <c r="B123" s="62" t="s">
        <v>171</v>
      </c>
      <c r="C123" s="62" t="s">
        <v>168</v>
      </c>
      <c r="D123" s="78">
        <v>1672</v>
      </c>
      <c r="E123" s="63">
        <v>0.1654244065284729</v>
      </c>
      <c r="F123" s="64">
        <v>48.268924713134766</v>
      </c>
      <c r="G123" s="63">
        <v>0.17447724938392639</v>
      </c>
      <c r="H123" s="64">
        <v>47.702735900878906</v>
      </c>
      <c r="I123" s="54">
        <v>0.14204598963260651</v>
      </c>
      <c r="J123" s="55">
        <v>50.773544311523438</v>
      </c>
      <c r="K123" s="54">
        <v>0.18639522790908813</v>
      </c>
      <c r="L123" s="55">
        <v>45.826416015625</v>
      </c>
      <c r="M123" s="54">
        <v>2.6904573664069176E-2</v>
      </c>
      <c r="N123" s="55">
        <v>0.78257840871810913</v>
      </c>
      <c r="O123" s="93">
        <v>6.8538799999999997E-2</v>
      </c>
      <c r="P123" s="80">
        <v>2.4929236838811675</v>
      </c>
      <c r="Q123" s="92">
        <v>0.23289180000000001</v>
      </c>
      <c r="R123" s="93">
        <v>5.4151624548736461E-2</v>
      </c>
      <c r="S123" s="93">
        <v>0.53767942583732053</v>
      </c>
      <c r="T123" s="79">
        <v>590500</v>
      </c>
      <c r="U123" s="79">
        <v>659800</v>
      </c>
      <c r="V123" s="78">
        <v>437200</v>
      </c>
      <c r="W123" s="79">
        <v>423200</v>
      </c>
      <c r="X123" s="79">
        <v>560000</v>
      </c>
      <c r="Y123" s="79">
        <v>649500</v>
      </c>
      <c r="Z123" s="79">
        <v>679100</v>
      </c>
      <c r="AA123" s="79">
        <v>848900</v>
      </c>
      <c r="AB123" s="79">
        <v>800700</v>
      </c>
      <c r="AC123" s="79">
        <v>1043000</v>
      </c>
      <c r="AD123" s="79">
        <v>1444600</v>
      </c>
      <c r="AE123" s="79">
        <v>1417700</v>
      </c>
      <c r="AF123" s="154">
        <v>4.07E-2</v>
      </c>
      <c r="AG123" s="154">
        <v>0.16550000000000001</v>
      </c>
      <c r="AH123" s="154">
        <v>0.22459999999999999</v>
      </c>
      <c r="AI123" s="154">
        <v>2.6499999999999999E-2</v>
      </c>
      <c r="AJ123" s="154">
        <v>1.29E-2</v>
      </c>
      <c r="AK123" s="154">
        <v>7.0104200000000005E-2</v>
      </c>
      <c r="AN123" s="139"/>
    </row>
    <row r="124" spans="1:40" x14ac:dyDescent="0.25">
      <c r="A124" s="13" t="s">
        <v>1128</v>
      </c>
      <c r="B124" s="62" t="s">
        <v>172</v>
      </c>
      <c r="C124" s="62" t="s">
        <v>168</v>
      </c>
      <c r="D124" s="78">
        <v>1573</v>
      </c>
      <c r="E124" s="63">
        <v>0.12997856736183167</v>
      </c>
      <c r="F124" s="64">
        <v>46.52935791015625</v>
      </c>
      <c r="G124" s="63">
        <v>0.18738855421543121</v>
      </c>
      <c r="H124" s="64">
        <v>45.564437866210938</v>
      </c>
      <c r="I124" s="54">
        <v>0.11414238810539246</v>
      </c>
      <c r="J124" s="55">
        <v>51.546657562255859</v>
      </c>
      <c r="K124" s="54">
        <v>0.15267616510391235</v>
      </c>
      <c r="L124" s="55">
        <v>41.489147186279297</v>
      </c>
      <c r="M124" s="54">
        <v>2.7552589774131775E-2</v>
      </c>
      <c r="N124" s="55">
        <v>0.88536173105239868</v>
      </c>
      <c r="O124" s="93">
        <v>3.1835500000000003E-2</v>
      </c>
      <c r="P124" s="80">
        <v>2.3509776356913559</v>
      </c>
      <c r="Q124" s="92">
        <v>0.20087169999999999</v>
      </c>
      <c r="R124" s="93">
        <v>3.6175710594315243E-2</v>
      </c>
      <c r="S124" s="93">
        <v>0.57851239669421484</v>
      </c>
      <c r="T124" s="79">
        <v>612600</v>
      </c>
      <c r="U124" s="79">
        <v>639000</v>
      </c>
      <c r="V124" s="78">
        <v>478400</v>
      </c>
      <c r="W124" s="79">
        <v>422400</v>
      </c>
      <c r="X124" s="79">
        <v>592600</v>
      </c>
      <c r="Y124" s="79">
        <v>627700</v>
      </c>
      <c r="Z124" s="79">
        <v>714800</v>
      </c>
      <c r="AA124" s="79">
        <v>817900</v>
      </c>
      <c r="AB124" s="79">
        <v>854700</v>
      </c>
      <c r="AC124" s="79">
        <v>1000400</v>
      </c>
      <c r="AD124" s="79">
        <v>1450300</v>
      </c>
      <c r="AE124" s="79">
        <v>1522700</v>
      </c>
      <c r="AF124" s="154">
        <v>6.6E-3</v>
      </c>
      <c r="AG124" s="154">
        <v>0.20100000000000001</v>
      </c>
      <c r="AH124" s="154">
        <v>0.35010000000000002</v>
      </c>
      <c r="AI124" s="154">
        <v>6.3500000000000001E-2</v>
      </c>
      <c r="AJ124" s="154">
        <v>5.5999999999999999E-3</v>
      </c>
      <c r="AK124" s="154">
        <v>4.0781199999999997E-2</v>
      </c>
      <c r="AN124" s="139"/>
    </row>
    <row r="125" spans="1:40" x14ac:dyDescent="0.25">
      <c r="A125" s="13" t="s">
        <v>1129</v>
      </c>
      <c r="B125" s="62" t="s">
        <v>173</v>
      </c>
      <c r="C125" s="62" t="s">
        <v>168</v>
      </c>
      <c r="D125" s="78">
        <v>2925</v>
      </c>
      <c r="E125" s="63">
        <v>0.14572916924953461</v>
      </c>
      <c r="F125" s="64">
        <v>48.658344268798828</v>
      </c>
      <c r="G125" s="63">
        <v>0.18105000257492065</v>
      </c>
      <c r="H125" s="64">
        <v>45.948505401611328</v>
      </c>
      <c r="I125" s="54">
        <v>0.1492333710193634</v>
      </c>
      <c r="J125" s="55">
        <v>51.387187957763672</v>
      </c>
      <c r="K125" s="54">
        <v>0.14039905369281769</v>
      </c>
      <c r="L125" s="55">
        <v>46.038520812988281</v>
      </c>
      <c r="M125" s="54">
        <v>1.987871341407299E-2</v>
      </c>
      <c r="N125" s="55">
        <v>0.63492095470428467</v>
      </c>
      <c r="O125" s="93">
        <v>3.5756999999999997E-2</v>
      </c>
      <c r="P125" s="80">
        <v>2.4041948730429237</v>
      </c>
      <c r="Q125" s="92">
        <v>0.20210629999999999</v>
      </c>
      <c r="R125" s="93">
        <v>6.0291060291060294E-2</v>
      </c>
      <c r="S125" s="93">
        <v>0.57743589743589741</v>
      </c>
      <c r="T125" s="79">
        <v>600700</v>
      </c>
      <c r="U125" s="79">
        <v>662300</v>
      </c>
      <c r="V125" s="78">
        <v>470400</v>
      </c>
      <c r="W125" s="79">
        <v>440600</v>
      </c>
      <c r="X125" s="79">
        <v>589000</v>
      </c>
      <c r="Y125" s="79">
        <v>668100</v>
      </c>
      <c r="Z125" s="79">
        <v>703300</v>
      </c>
      <c r="AA125" s="79">
        <v>847700</v>
      </c>
      <c r="AB125" s="79">
        <v>825900</v>
      </c>
      <c r="AC125" s="79">
        <v>1008500</v>
      </c>
      <c r="AD125" s="79">
        <v>1469000</v>
      </c>
      <c r="AE125" s="79">
        <v>1565400</v>
      </c>
      <c r="AF125" s="154">
        <v>6.4999999999999997E-3</v>
      </c>
      <c r="AG125" s="154">
        <v>0.34449999999999997</v>
      </c>
      <c r="AH125" s="154">
        <v>0.35870000000000002</v>
      </c>
      <c r="AI125" s="154">
        <v>0.1993</v>
      </c>
      <c r="AJ125" s="154">
        <v>3.0999999999999999E-3</v>
      </c>
      <c r="AK125" s="154">
        <v>2.7381800000000001E-2</v>
      </c>
      <c r="AN125" s="139"/>
    </row>
    <row r="126" spans="1:40" x14ac:dyDescent="0.25">
      <c r="A126" s="13" t="s">
        <v>1130</v>
      </c>
      <c r="B126" s="62" t="s">
        <v>174</v>
      </c>
      <c r="C126" s="62" t="s">
        <v>168</v>
      </c>
      <c r="D126" s="78">
        <v>2528</v>
      </c>
      <c r="E126" s="63">
        <v>0.14382864534854889</v>
      </c>
      <c r="F126" s="64">
        <v>45.932888031005859</v>
      </c>
      <c r="G126" s="63">
        <v>0.17711380124092102</v>
      </c>
      <c r="H126" s="64">
        <v>45.923080444335938</v>
      </c>
      <c r="I126" s="54">
        <v>0.12632142007350922</v>
      </c>
      <c r="J126" s="55">
        <v>48.54022216796875</v>
      </c>
      <c r="K126" s="54">
        <v>0.1600368469953537</v>
      </c>
      <c r="L126" s="55">
        <v>43.484096527099609</v>
      </c>
      <c r="M126" s="54">
        <v>2.0797783508896828E-2</v>
      </c>
      <c r="N126" s="55">
        <v>0.67275530099868774</v>
      </c>
      <c r="O126" s="93">
        <v>4.73021E-2</v>
      </c>
      <c r="P126" s="80">
        <v>2.5477347864816551</v>
      </c>
      <c r="Q126" s="92">
        <v>0.2246165</v>
      </c>
      <c r="R126" s="93">
        <v>6.1224489795918366E-2</v>
      </c>
      <c r="S126" s="93">
        <v>0.55221518987341767</v>
      </c>
      <c r="T126" s="79">
        <v>610700</v>
      </c>
      <c r="U126" s="79">
        <v>632700</v>
      </c>
      <c r="V126" s="78">
        <v>458900</v>
      </c>
      <c r="W126" s="79">
        <v>406200</v>
      </c>
      <c r="X126" s="79">
        <v>576900</v>
      </c>
      <c r="Y126" s="79">
        <v>617300</v>
      </c>
      <c r="Z126" s="79">
        <v>703800</v>
      </c>
      <c r="AA126" s="79">
        <v>830700</v>
      </c>
      <c r="AB126" s="79">
        <v>852300</v>
      </c>
      <c r="AC126" s="79">
        <v>1008500</v>
      </c>
      <c r="AD126" s="79">
        <v>1684200</v>
      </c>
      <c r="AE126" s="79">
        <v>1471300</v>
      </c>
      <c r="AF126" s="154">
        <v>8.9999999999999993E-3</v>
      </c>
      <c r="AG126" s="154">
        <v>0.34749999999999998</v>
      </c>
      <c r="AH126" s="154">
        <v>0.4486</v>
      </c>
      <c r="AI126" s="154">
        <v>0.1694</v>
      </c>
      <c r="AJ126" s="154">
        <v>1.0699999999999999E-2</v>
      </c>
      <c r="AK126" s="154">
        <v>4.0952599999999999E-2</v>
      </c>
      <c r="AN126" s="139"/>
    </row>
    <row r="127" spans="1:40" x14ac:dyDescent="0.25">
      <c r="A127" s="13" t="s">
        <v>1131</v>
      </c>
      <c r="B127" s="62" t="s">
        <v>175</v>
      </c>
      <c r="C127" s="62" t="s">
        <v>168</v>
      </c>
      <c r="D127" s="78">
        <v>2968</v>
      </c>
      <c r="E127" s="63">
        <v>0.1761474609375</v>
      </c>
      <c r="F127" s="64">
        <v>45.165348052978516</v>
      </c>
      <c r="G127" s="63">
        <v>0.22102786600589752</v>
      </c>
      <c r="H127" s="64">
        <v>44.092544555664063</v>
      </c>
      <c r="I127" s="54">
        <v>0.15683123469352722</v>
      </c>
      <c r="J127" s="55">
        <v>48.396846771240234</v>
      </c>
      <c r="K127" s="54">
        <v>0.19329772889614105</v>
      </c>
      <c r="L127" s="55">
        <v>42.015872955322266</v>
      </c>
      <c r="M127" s="54">
        <v>2.035134844481945E-2</v>
      </c>
      <c r="N127" s="55">
        <v>0.63178348541259766</v>
      </c>
      <c r="O127" s="93">
        <v>3.3142400000000002E-2</v>
      </c>
      <c r="P127" s="80">
        <v>2.4775176399964383</v>
      </c>
      <c r="Q127" s="92">
        <v>0.2042639</v>
      </c>
      <c r="R127" s="93">
        <v>7.6610169491525423E-2</v>
      </c>
      <c r="S127" s="93">
        <v>0.56435309973045822</v>
      </c>
      <c r="T127" s="79">
        <v>591600</v>
      </c>
      <c r="U127" s="79">
        <v>634300</v>
      </c>
      <c r="V127" s="78">
        <v>463800</v>
      </c>
      <c r="W127" s="79">
        <v>397900</v>
      </c>
      <c r="X127" s="79">
        <v>575900</v>
      </c>
      <c r="Y127" s="79">
        <v>612800</v>
      </c>
      <c r="Z127" s="79">
        <v>698200</v>
      </c>
      <c r="AA127" s="79">
        <v>833000</v>
      </c>
      <c r="AB127" s="79">
        <v>837400</v>
      </c>
      <c r="AC127" s="79">
        <v>1027000</v>
      </c>
      <c r="AD127" s="79">
        <v>1394300</v>
      </c>
      <c r="AE127" s="79">
        <v>1551800</v>
      </c>
      <c r="AF127" s="154">
        <v>1.8599999999999998E-2</v>
      </c>
      <c r="AG127" s="154">
        <v>0.30669999999999997</v>
      </c>
      <c r="AH127" s="154">
        <v>0.31319999999999998</v>
      </c>
      <c r="AI127" s="154">
        <v>0.1862</v>
      </c>
      <c r="AJ127" s="154">
        <v>0.01</v>
      </c>
      <c r="AK127" s="154">
        <v>7.1694300000000002E-2</v>
      </c>
      <c r="AN127" s="139"/>
    </row>
    <row r="128" spans="1:40" x14ac:dyDescent="0.25">
      <c r="A128" s="13" t="s">
        <v>1132</v>
      </c>
      <c r="B128" s="62" t="s">
        <v>176</v>
      </c>
      <c r="C128" s="62" t="s">
        <v>177</v>
      </c>
      <c r="D128" s="78">
        <v>3204</v>
      </c>
      <c r="E128" s="63">
        <v>0.15298965573310852</v>
      </c>
      <c r="F128" s="64">
        <v>45.173709869384766</v>
      </c>
      <c r="G128" s="63">
        <v>0.18931779265403748</v>
      </c>
      <c r="H128" s="64">
        <v>45.542407989501953</v>
      </c>
      <c r="I128" s="54">
        <v>0.13643960654735565</v>
      </c>
      <c r="J128" s="55">
        <v>49.072498321533203</v>
      </c>
      <c r="K128" s="54">
        <v>0.16587577760219574</v>
      </c>
      <c r="L128" s="55">
        <v>41.526321411132813</v>
      </c>
      <c r="M128" s="54">
        <v>1.8954774364829063E-2</v>
      </c>
      <c r="N128" s="55">
        <v>0.63284510374069214</v>
      </c>
      <c r="O128" s="93">
        <v>4.3722499999999997E-2</v>
      </c>
      <c r="P128" s="80">
        <v>2.4471098252853904</v>
      </c>
      <c r="Q128" s="92">
        <v>0.2136758</v>
      </c>
      <c r="R128" s="93">
        <v>4.6645367412140572E-2</v>
      </c>
      <c r="S128" s="93">
        <v>0.56117353308364548</v>
      </c>
      <c r="T128" s="79">
        <v>624500</v>
      </c>
      <c r="U128" s="79">
        <v>634600</v>
      </c>
      <c r="V128" s="78">
        <v>479800</v>
      </c>
      <c r="W128" s="79">
        <v>402100</v>
      </c>
      <c r="X128" s="79">
        <v>602000</v>
      </c>
      <c r="Y128" s="79">
        <v>610900</v>
      </c>
      <c r="Z128" s="79">
        <v>722600</v>
      </c>
      <c r="AA128" s="79">
        <v>830400</v>
      </c>
      <c r="AB128" s="79">
        <v>867700</v>
      </c>
      <c r="AC128" s="79">
        <v>1044300</v>
      </c>
      <c r="AD128" s="79">
        <v>1515900</v>
      </c>
      <c r="AE128" s="79">
        <v>1540600</v>
      </c>
      <c r="AF128" s="154">
        <v>1.01E-2</v>
      </c>
      <c r="AG128" s="154">
        <v>0.12690000000000001</v>
      </c>
      <c r="AH128" s="154">
        <v>8.3199999999999996E-2</v>
      </c>
      <c r="AI128" s="154">
        <v>3.8399999999999997E-2</v>
      </c>
      <c r="AJ128" s="154">
        <v>5.3E-3</v>
      </c>
      <c r="AK128" s="154">
        <v>6.2131600000000002E-2</v>
      </c>
      <c r="AN128" s="139"/>
    </row>
    <row r="129" spans="1:40" x14ac:dyDescent="0.25">
      <c r="A129" s="13" t="s">
        <v>1133</v>
      </c>
      <c r="B129" s="62" t="s">
        <v>178</v>
      </c>
      <c r="C129" s="62" t="s">
        <v>177</v>
      </c>
      <c r="D129" s="78">
        <v>6216</v>
      </c>
      <c r="E129" s="63">
        <v>0.12514024972915649</v>
      </c>
      <c r="F129" s="64">
        <v>42.578628540039063</v>
      </c>
      <c r="G129" s="63">
        <v>0.16429165005683899</v>
      </c>
      <c r="H129" s="64">
        <v>43.746299743652344</v>
      </c>
      <c r="I129" s="54">
        <v>0.10371316224336624</v>
      </c>
      <c r="J129" s="55">
        <v>45.661842346191406</v>
      </c>
      <c r="K129" s="54">
        <v>0.14409656822681427</v>
      </c>
      <c r="L129" s="55">
        <v>39.720722198486328</v>
      </c>
      <c r="M129" s="54">
        <v>1.3104133307933807E-2</v>
      </c>
      <c r="N129" s="55">
        <v>0.47840946912765503</v>
      </c>
      <c r="O129" s="93">
        <v>3.9869300000000003E-2</v>
      </c>
      <c r="P129" s="80">
        <v>2.7028390623321861</v>
      </c>
      <c r="Q129" s="92">
        <v>0.23050660000000001</v>
      </c>
      <c r="R129" s="93">
        <v>4.782464297575556E-2</v>
      </c>
      <c r="S129" s="93">
        <v>0.50386100386100385</v>
      </c>
      <c r="T129" s="79">
        <v>658800</v>
      </c>
      <c r="U129" s="79">
        <v>610300</v>
      </c>
      <c r="V129" s="78">
        <v>485400</v>
      </c>
      <c r="W129" s="79">
        <v>361200</v>
      </c>
      <c r="X129" s="79">
        <v>624400</v>
      </c>
      <c r="Y129" s="79">
        <v>573600</v>
      </c>
      <c r="Z129" s="79">
        <v>771600</v>
      </c>
      <c r="AA129" s="79">
        <v>812800</v>
      </c>
      <c r="AB129" s="79">
        <v>956300</v>
      </c>
      <c r="AC129" s="79">
        <v>1008100</v>
      </c>
      <c r="AD129" s="79">
        <v>1646500</v>
      </c>
      <c r="AE129" s="79">
        <v>1595000</v>
      </c>
      <c r="AF129" s="154">
        <v>1.3100000000000001E-2</v>
      </c>
      <c r="AG129" s="154">
        <v>0.3488</v>
      </c>
      <c r="AH129" s="154">
        <v>0.26919999999999999</v>
      </c>
      <c r="AI129" s="154">
        <v>0.2858</v>
      </c>
      <c r="AJ129" s="154">
        <v>0.02</v>
      </c>
      <c r="AK129" s="154">
        <v>4.7201600000000003E-2</v>
      </c>
      <c r="AN129" s="139"/>
    </row>
    <row r="130" spans="1:40" x14ac:dyDescent="0.25">
      <c r="A130" s="13" t="s">
        <v>1134</v>
      </c>
      <c r="B130" s="62" t="s">
        <v>179</v>
      </c>
      <c r="C130" s="62" t="s">
        <v>177</v>
      </c>
      <c r="D130" s="78">
        <v>1466</v>
      </c>
      <c r="E130" s="63">
        <v>0.19073948264122009</v>
      </c>
      <c r="F130" s="64">
        <v>45.934677124023438</v>
      </c>
      <c r="G130" s="63">
        <v>0.20112277567386627</v>
      </c>
      <c r="H130" s="64">
        <v>46.673358917236328</v>
      </c>
      <c r="I130" s="54">
        <v>0.1929292231798172</v>
      </c>
      <c r="J130" s="55">
        <v>49.236503601074219</v>
      </c>
      <c r="K130" s="54">
        <v>0.18315942585468292</v>
      </c>
      <c r="L130" s="55">
        <v>42.970836639404297</v>
      </c>
      <c r="M130" s="54">
        <v>3.0066389590501785E-2</v>
      </c>
      <c r="N130" s="55">
        <v>0.92461764812469482</v>
      </c>
      <c r="O130" s="93">
        <v>3.5818900000000001E-2</v>
      </c>
      <c r="P130" s="80">
        <v>2.2727024824437847</v>
      </c>
      <c r="Q130" s="92">
        <v>0.18974830000000001</v>
      </c>
      <c r="R130" s="93">
        <v>4.3909348441926344E-2</v>
      </c>
      <c r="S130" s="93">
        <v>0.58594815825375168</v>
      </c>
      <c r="T130" s="79">
        <v>592700</v>
      </c>
      <c r="U130" s="79">
        <v>651800</v>
      </c>
      <c r="V130" s="78">
        <v>465800</v>
      </c>
      <c r="W130" s="79">
        <v>409200</v>
      </c>
      <c r="X130" s="79">
        <v>589800</v>
      </c>
      <c r="Y130" s="79">
        <v>616900</v>
      </c>
      <c r="Z130" s="79">
        <v>691900</v>
      </c>
      <c r="AA130" s="79">
        <v>855100</v>
      </c>
      <c r="AB130" s="79">
        <v>800900</v>
      </c>
      <c r="AC130" s="79">
        <v>1065200</v>
      </c>
      <c r="AD130" s="79">
        <v>1263400</v>
      </c>
      <c r="AE130" s="79">
        <v>1648700</v>
      </c>
      <c r="AF130" s="154">
        <v>2.4299999999999999E-2</v>
      </c>
      <c r="AG130" s="154">
        <v>0.21740000000000001</v>
      </c>
      <c r="AH130" s="154">
        <v>0.40329999999999999</v>
      </c>
      <c r="AI130" s="154">
        <v>5.9900000000000002E-2</v>
      </c>
      <c r="AJ130" s="154">
        <v>4.4000000000000003E-3</v>
      </c>
      <c r="AK130" s="154">
        <v>6.5948699999999999E-2</v>
      </c>
      <c r="AN130" s="139"/>
    </row>
    <row r="131" spans="1:40" x14ac:dyDescent="0.25">
      <c r="A131" s="13" t="s">
        <v>1135</v>
      </c>
      <c r="B131" s="62" t="s">
        <v>180</v>
      </c>
      <c r="C131" s="62" t="s">
        <v>177</v>
      </c>
      <c r="D131" s="78">
        <v>1955</v>
      </c>
      <c r="E131" s="63">
        <v>0.20672540366649628</v>
      </c>
      <c r="F131" s="64">
        <v>47.388221740722656</v>
      </c>
      <c r="G131" s="63">
        <v>0.22962909936904907</v>
      </c>
      <c r="H131" s="64">
        <v>47.093231201171875</v>
      </c>
      <c r="I131" s="54">
        <v>0.18293286859989166</v>
      </c>
      <c r="J131" s="55">
        <v>51.56597900390625</v>
      </c>
      <c r="K131" s="54">
        <v>0.24069115519523621</v>
      </c>
      <c r="L131" s="55">
        <v>43.178867340087891</v>
      </c>
      <c r="M131" s="54">
        <v>2.4602504447102547E-2</v>
      </c>
      <c r="N131" s="55">
        <v>0.75513511896133423</v>
      </c>
      <c r="O131" s="93">
        <v>3.0778699999999999E-2</v>
      </c>
      <c r="P131" s="80">
        <v>2.4637468061660672</v>
      </c>
      <c r="Q131" s="92">
        <v>0.20031460000000001</v>
      </c>
      <c r="R131" s="93">
        <v>7.805907172995781E-2</v>
      </c>
      <c r="S131" s="93">
        <v>0.58312020460358061</v>
      </c>
      <c r="T131" s="79">
        <v>583200</v>
      </c>
      <c r="U131" s="79">
        <v>661300</v>
      </c>
      <c r="V131" s="78">
        <v>457400</v>
      </c>
      <c r="W131" s="79">
        <v>426100</v>
      </c>
      <c r="X131" s="79">
        <v>572200</v>
      </c>
      <c r="Y131" s="79">
        <v>643800</v>
      </c>
      <c r="Z131" s="79">
        <v>686600</v>
      </c>
      <c r="AA131" s="79">
        <v>855000</v>
      </c>
      <c r="AB131" s="79">
        <v>813800</v>
      </c>
      <c r="AC131" s="79">
        <v>1042000</v>
      </c>
      <c r="AD131" s="79">
        <v>1326400</v>
      </c>
      <c r="AE131" s="79">
        <v>1523700</v>
      </c>
      <c r="AF131" s="154">
        <v>9.4999999999999998E-3</v>
      </c>
      <c r="AG131" s="154">
        <v>0.17299999999999999</v>
      </c>
      <c r="AH131" s="154">
        <v>0.38169999999999998</v>
      </c>
      <c r="AI131" s="154">
        <v>4.9200000000000001E-2</v>
      </c>
      <c r="AJ131" s="154">
        <v>5.8999999999999999E-3</v>
      </c>
      <c r="AK131" s="154">
        <v>8.8148500000000005E-2</v>
      </c>
      <c r="AN131" s="139"/>
    </row>
    <row r="132" spans="1:40" x14ac:dyDescent="0.25">
      <c r="A132" s="13" t="s">
        <v>1136</v>
      </c>
      <c r="B132" s="62" t="s">
        <v>181</v>
      </c>
      <c r="C132" s="62" t="s">
        <v>177</v>
      </c>
      <c r="D132" s="78">
        <v>1177</v>
      </c>
      <c r="E132" s="63">
        <v>0.10412303358316422</v>
      </c>
      <c r="F132" s="64">
        <v>44.804309844970703</v>
      </c>
      <c r="G132" s="63">
        <v>0.13514232635498047</v>
      </c>
      <c r="H132" s="64">
        <v>44.867897033691406</v>
      </c>
      <c r="I132" s="54">
        <v>0.19380572438240051</v>
      </c>
      <c r="J132" s="55">
        <v>48.882251739501953</v>
      </c>
      <c r="K132" s="54">
        <v>1.6413973644375801E-2</v>
      </c>
      <c r="L132" s="55">
        <v>40.792572021484375</v>
      </c>
      <c r="M132" s="54">
        <v>3.40394526720047E-2</v>
      </c>
      <c r="N132" s="55">
        <v>0.90219646692276001</v>
      </c>
      <c r="O132" s="93">
        <v>4.5456099999999999E-2</v>
      </c>
      <c r="P132" s="80">
        <v>2.542106447556534</v>
      </c>
      <c r="Q132" s="92">
        <v>0.21562120000000001</v>
      </c>
      <c r="R132" s="93">
        <v>5.3356282271944923E-2</v>
      </c>
      <c r="S132" s="93">
        <v>0.51231945624468989</v>
      </c>
      <c r="T132" s="79">
        <v>547800</v>
      </c>
      <c r="U132" s="79">
        <v>608300</v>
      </c>
      <c r="V132" s="78">
        <v>409700</v>
      </c>
      <c r="W132" s="79">
        <v>372500</v>
      </c>
      <c r="X132" s="79">
        <v>529800</v>
      </c>
      <c r="Y132" s="79">
        <v>581300</v>
      </c>
      <c r="Z132" s="79">
        <v>643100</v>
      </c>
      <c r="AA132" s="79">
        <v>796900</v>
      </c>
      <c r="AB132" s="79">
        <v>764800</v>
      </c>
      <c r="AC132" s="79">
        <v>979100</v>
      </c>
      <c r="AD132" s="79">
        <v>1172600</v>
      </c>
      <c r="AE132" s="79">
        <v>1584800</v>
      </c>
      <c r="AF132" s="154">
        <v>8.5000000000000006E-3</v>
      </c>
      <c r="AG132" s="154">
        <v>7.4899999999999994E-2</v>
      </c>
      <c r="AH132" s="154">
        <v>0.32440000000000002</v>
      </c>
      <c r="AI132" s="154">
        <v>1.72E-2</v>
      </c>
      <c r="AJ132" s="154">
        <v>4.3E-3</v>
      </c>
      <c r="AK132" s="154">
        <v>9.7967399999999996E-2</v>
      </c>
      <c r="AN132" s="139"/>
    </row>
    <row r="133" spans="1:40" x14ac:dyDescent="0.25">
      <c r="A133" s="13" t="s">
        <v>1137</v>
      </c>
      <c r="B133" s="62" t="s">
        <v>182</v>
      </c>
      <c r="C133" s="62" t="s">
        <v>183</v>
      </c>
      <c r="D133" s="78">
        <v>1413</v>
      </c>
      <c r="E133" s="63">
        <v>0.18291056156158447</v>
      </c>
      <c r="F133" s="64">
        <v>40.022403717041016</v>
      </c>
      <c r="G133" s="63">
        <v>0.18484416604042053</v>
      </c>
      <c r="H133" s="64">
        <v>42.286849975585938</v>
      </c>
      <c r="I133" s="54">
        <v>0.15460531413555145</v>
      </c>
      <c r="J133" s="55">
        <v>44.517250061035156</v>
      </c>
      <c r="K133" s="54">
        <v>0.19790695607662201</v>
      </c>
      <c r="L133" s="55">
        <v>35.894901275634766</v>
      </c>
      <c r="M133" s="54">
        <v>2.8493717312812805E-2</v>
      </c>
      <c r="N133" s="55">
        <v>0.92343020439147949</v>
      </c>
      <c r="O133" s="93">
        <v>3.2011900000000003E-2</v>
      </c>
      <c r="P133" s="80">
        <v>2.5154713990016693</v>
      </c>
      <c r="Q133" s="92">
        <v>0.20523079999999999</v>
      </c>
      <c r="R133" s="93">
        <v>8.0965909090909088E-2</v>
      </c>
      <c r="S133" s="93">
        <v>0.55767869780608637</v>
      </c>
      <c r="T133" s="79">
        <v>606300</v>
      </c>
      <c r="U133" s="79">
        <v>581300</v>
      </c>
      <c r="V133" s="78">
        <v>472000</v>
      </c>
      <c r="W133" s="79">
        <v>350500</v>
      </c>
      <c r="X133" s="79">
        <v>602900</v>
      </c>
      <c r="Y133" s="79">
        <v>557000</v>
      </c>
      <c r="Z133" s="79">
        <v>717600</v>
      </c>
      <c r="AA133" s="79">
        <v>780200</v>
      </c>
      <c r="AB133" s="79">
        <v>849200</v>
      </c>
      <c r="AC133" s="79">
        <v>973800</v>
      </c>
      <c r="AD133" s="79">
        <v>1416000</v>
      </c>
      <c r="AE133" s="79">
        <v>1331100</v>
      </c>
      <c r="AF133" s="154">
        <v>3.3300000000000003E-2</v>
      </c>
      <c r="AG133" s="154">
        <v>0.22559999999999999</v>
      </c>
      <c r="AH133" s="154">
        <v>0.40460000000000002</v>
      </c>
      <c r="AI133" s="154">
        <v>7.1400000000000005E-2</v>
      </c>
      <c r="AJ133" s="154">
        <v>1.78E-2</v>
      </c>
      <c r="AK133" s="154">
        <v>4.4742200000000003E-2</v>
      </c>
      <c r="AN133" s="139"/>
    </row>
    <row r="134" spans="1:40" x14ac:dyDescent="0.25">
      <c r="A134" s="13" t="s">
        <v>1138</v>
      </c>
      <c r="B134" s="62" t="s">
        <v>184</v>
      </c>
      <c r="C134" s="62" t="s">
        <v>183</v>
      </c>
      <c r="D134" s="78">
        <v>2270</v>
      </c>
      <c r="E134" s="63">
        <v>0.13458847999572754</v>
      </c>
      <c r="F134" s="64">
        <v>41.218505859375</v>
      </c>
      <c r="G134" s="63">
        <v>0.17787463963031769</v>
      </c>
      <c r="H134" s="64">
        <v>42.983867645263672</v>
      </c>
      <c r="I134" s="54">
        <v>0.18647496402263641</v>
      </c>
      <c r="J134" s="55">
        <v>43.628707885742188</v>
      </c>
      <c r="K134" s="54">
        <v>8.6177423596382141E-2</v>
      </c>
      <c r="L134" s="55">
        <v>39.153759002685547</v>
      </c>
      <c r="M134" s="54">
        <v>2.2625783458352089E-2</v>
      </c>
      <c r="N134" s="55">
        <v>0.70477503538131714</v>
      </c>
      <c r="O134" s="93">
        <v>3.9377500000000003E-2</v>
      </c>
      <c r="P134" s="80">
        <v>2.715094814837836</v>
      </c>
      <c r="Q134" s="92">
        <v>0.2187566</v>
      </c>
      <c r="R134" s="93">
        <v>6.672932330827068E-2</v>
      </c>
      <c r="S134" s="93">
        <v>0.54273127753303962</v>
      </c>
      <c r="T134" s="79">
        <v>595600</v>
      </c>
      <c r="U134" s="79">
        <v>581900</v>
      </c>
      <c r="V134" s="78">
        <v>451900</v>
      </c>
      <c r="W134" s="79">
        <v>345700</v>
      </c>
      <c r="X134" s="79">
        <v>581700</v>
      </c>
      <c r="Y134" s="79">
        <v>546700</v>
      </c>
      <c r="Z134" s="79">
        <v>705800</v>
      </c>
      <c r="AA134" s="79">
        <v>779800</v>
      </c>
      <c r="AB134" s="79">
        <v>838700</v>
      </c>
      <c r="AC134" s="79">
        <v>992900</v>
      </c>
      <c r="AD134" s="79">
        <v>1402600</v>
      </c>
      <c r="AE134" s="79">
        <v>1448000</v>
      </c>
      <c r="AF134" s="154">
        <v>3.15E-2</v>
      </c>
      <c r="AG134" s="154">
        <v>0.2276</v>
      </c>
      <c r="AH134" s="154">
        <v>0.36420000000000002</v>
      </c>
      <c r="AI134" s="154">
        <v>5.4300000000000001E-2</v>
      </c>
      <c r="AJ134" s="154">
        <v>1.04E-2</v>
      </c>
      <c r="AK134" s="154">
        <v>4.8955600000000002E-2</v>
      </c>
      <c r="AN134" s="139"/>
    </row>
    <row r="135" spans="1:40" x14ac:dyDescent="0.25">
      <c r="A135" s="13" t="s">
        <v>1139</v>
      </c>
      <c r="B135" s="62" t="s">
        <v>185</v>
      </c>
      <c r="C135" s="62" t="s">
        <v>183</v>
      </c>
      <c r="D135" s="78">
        <v>2299</v>
      </c>
      <c r="E135" s="63">
        <v>0.22408731281757355</v>
      </c>
      <c r="F135" s="64">
        <v>39.89990234375</v>
      </c>
      <c r="G135" s="63">
        <v>0.22198158502578735</v>
      </c>
      <c r="H135" s="64">
        <v>41.228328704833984</v>
      </c>
      <c r="I135" s="54">
        <v>0.18111804127693176</v>
      </c>
      <c r="J135" s="55">
        <v>44.7857666015625</v>
      </c>
      <c r="K135" s="54">
        <v>0.26118749380111694</v>
      </c>
      <c r="L135" s="55">
        <v>35.262382507324219</v>
      </c>
      <c r="M135" s="54">
        <v>2.1254219114780426E-2</v>
      </c>
      <c r="N135" s="55">
        <v>0.67345231771469116</v>
      </c>
      <c r="O135" s="93">
        <v>3.3608899999999997E-2</v>
      </c>
      <c r="P135" s="80">
        <v>2.99468906560748</v>
      </c>
      <c r="Q135" s="92">
        <v>0.2346444</v>
      </c>
      <c r="R135" s="93">
        <v>8.4730803177405126E-2</v>
      </c>
      <c r="S135" s="93">
        <v>0.4784688995215311</v>
      </c>
      <c r="T135" s="79">
        <v>574700</v>
      </c>
      <c r="U135" s="79">
        <v>582400</v>
      </c>
      <c r="V135" s="78">
        <v>408500</v>
      </c>
      <c r="W135" s="79">
        <v>340700</v>
      </c>
      <c r="X135" s="79">
        <v>555900</v>
      </c>
      <c r="Y135" s="79">
        <v>547100</v>
      </c>
      <c r="Z135" s="79">
        <v>693100</v>
      </c>
      <c r="AA135" s="79">
        <v>779600</v>
      </c>
      <c r="AB135" s="79">
        <v>851700</v>
      </c>
      <c r="AC135" s="79">
        <v>984800</v>
      </c>
      <c r="AD135" s="79">
        <v>1393400</v>
      </c>
      <c r="AE135" s="79">
        <v>1455000</v>
      </c>
      <c r="AF135" s="154">
        <v>2.5100000000000001E-2</v>
      </c>
      <c r="AG135" s="154">
        <v>0.2379</v>
      </c>
      <c r="AH135" s="154">
        <v>0.40400000000000003</v>
      </c>
      <c r="AI135" s="154">
        <v>8.1299999999999997E-2</v>
      </c>
      <c r="AJ135" s="154">
        <v>8.8999999999999999E-3</v>
      </c>
      <c r="AK135" s="154">
        <v>4.4155100000000003E-2</v>
      </c>
      <c r="AN135" s="139"/>
    </row>
    <row r="136" spans="1:40" x14ac:dyDescent="0.25">
      <c r="A136" s="13" t="s">
        <v>1140</v>
      </c>
      <c r="B136" s="62" t="s">
        <v>186</v>
      </c>
      <c r="C136" s="62" t="s">
        <v>183</v>
      </c>
      <c r="D136" s="78">
        <v>780</v>
      </c>
      <c r="E136" s="63">
        <v>8.0781251192092896E-2</v>
      </c>
      <c r="F136" s="64">
        <v>44.795608520507813</v>
      </c>
      <c r="G136" s="63">
        <v>6.9276988506317139E-2</v>
      </c>
      <c r="H136" s="64">
        <v>48.068134307861328</v>
      </c>
      <c r="I136" s="54">
        <v>6.2152184545993805E-2</v>
      </c>
      <c r="J136" s="55">
        <v>47.095237731933594</v>
      </c>
      <c r="K136" s="54">
        <v>8.7432123720645905E-2</v>
      </c>
      <c r="L136" s="55">
        <v>42.943855285644531</v>
      </c>
      <c r="M136" s="54">
        <v>3.8772962987422943E-2</v>
      </c>
      <c r="N136" s="55">
        <v>1.2725263833999634</v>
      </c>
      <c r="O136" s="93">
        <v>2.8891799999999999E-2</v>
      </c>
      <c r="P136" s="80">
        <v>2.3374870476894438</v>
      </c>
      <c r="Q136" s="92">
        <v>0.19403100000000001</v>
      </c>
      <c r="R136" s="93">
        <v>6.8965517241379309E-2</v>
      </c>
      <c r="S136" s="93">
        <v>0.56153846153846154</v>
      </c>
      <c r="T136" s="79">
        <v>611300</v>
      </c>
      <c r="U136" s="79">
        <v>609100</v>
      </c>
      <c r="V136" s="78">
        <v>479400</v>
      </c>
      <c r="W136" s="79">
        <v>385800</v>
      </c>
      <c r="X136" s="79">
        <v>611000</v>
      </c>
      <c r="Y136" s="79">
        <v>594000</v>
      </c>
      <c r="Z136" s="79">
        <v>724100</v>
      </c>
      <c r="AA136" s="79">
        <v>806200</v>
      </c>
      <c r="AB136" s="79">
        <v>824700</v>
      </c>
      <c r="AC136" s="79">
        <v>985400</v>
      </c>
      <c r="AD136" s="79">
        <v>1325200</v>
      </c>
      <c r="AE136" s="79">
        <v>1360300</v>
      </c>
      <c r="AF136" s="154"/>
      <c r="AG136" s="154"/>
      <c r="AH136" s="154"/>
      <c r="AI136" s="154"/>
      <c r="AJ136" s="154"/>
      <c r="AK136" s="154"/>
    </row>
    <row r="137" spans="1:40" x14ac:dyDescent="0.25">
      <c r="Z137" s="94"/>
    </row>
    <row r="138" spans="1:40" x14ac:dyDescent="0.25">
      <c r="Z138" s="94"/>
    </row>
  </sheetData>
  <mergeCells count="1">
    <mergeCell ref="A5:J5"/>
  </mergeCells>
  <pageMargins left="0.7" right="0.7" top="0.75" bottom="0.75" header="0.3" footer="0.3"/>
  <pageSetup orientation="portrait" horizontalDpi="4294967292" verticalDpi="4294967292" r:id="rId1"/>
  <ignoredErrors>
    <ignoredError sqref="A47:L47 M47:AI47 AJ47:AK47 A48:A1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65"/>
  <sheetViews>
    <sheetView showGridLines="0" zoomScaleNormal="100" workbookViewId="0"/>
  </sheetViews>
  <sheetFormatPr defaultColWidth="8.85546875" defaultRowHeight="14.25" x14ac:dyDescent="0.2"/>
  <cols>
    <col min="1" max="1" width="12.85546875" style="53" customWidth="1"/>
    <col min="2" max="2" width="21.42578125" style="13" customWidth="1"/>
    <col min="3" max="3" width="18.42578125" style="89" customWidth="1"/>
    <col min="4" max="4" width="14.140625" style="86" customWidth="1"/>
    <col min="5" max="5" width="14.140625" style="55" customWidth="1"/>
    <col min="6" max="7" width="14.140625" style="54" customWidth="1"/>
    <col min="8" max="8" width="14.140625" style="55" customWidth="1"/>
    <col min="9" max="9" width="14.140625" style="54" customWidth="1"/>
    <col min="10" max="10" width="14.140625" style="55" customWidth="1"/>
    <col min="11" max="11" width="14.140625" style="54" customWidth="1"/>
    <col min="12" max="12" width="14.140625" style="55" customWidth="1"/>
    <col min="13" max="13" width="14.140625" style="54" customWidth="1"/>
    <col min="14" max="14" width="14.140625" style="55" customWidth="1"/>
    <col min="15" max="15" width="14.140625" style="54" customWidth="1"/>
    <col min="16" max="16" width="14.140625" style="55" customWidth="1"/>
    <col min="17" max="17" width="14.140625" style="54" customWidth="1"/>
    <col min="18" max="18" width="14.140625" style="55" customWidth="1"/>
    <col min="19" max="19" width="14.140625" style="54" customWidth="1"/>
    <col min="20" max="29" width="14.140625" style="13" customWidth="1"/>
    <col min="30" max="16384" width="8.85546875" style="13"/>
  </cols>
  <sheetData>
    <row r="1" spans="1:19" ht="18" x14ac:dyDescent="0.25">
      <c r="A1" s="30" t="s">
        <v>191</v>
      </c>
      <c r="B1" s="30"/>
      <c r="C1" s="30"/>
      <c r="D1" s="30"/>
      <c r="E1" s="30"/>
      <c r="F1" s="30"/>
      <c r="G1" s="30"/>
      <c r="H1" s="84"/>
      <c r="I1" s="85"/>
      <c r="J1" s="84"/>
      <c r="K1" s="85"/>
    </row>
    <row r="2" spans="1:19" ht="15.75" x14ac:dyDescent="0.25">
      <c r="A2" s="41" t="s">
        <v>208</v>
      </c>
      <c r="B2" s="41"/>
      <c r="C2" s="41"/>
      <c r="D2" s="41"/>
      <c r="E2" s="41"/>
      <c r="F2" s="41"/>
      <c r="G2" s="41"/>
      <c r="H2" s="84"/>
      <c r="I2" s="85"/>
      <c r="J2" s="84"/>
      <c r="K2" s="85"/>
    </row>
    <row r="3" spans="1:19" x14ac:dyDescent="0.2">
      <c r="A3" s="9" t="s">
        <v>41</v>
      </c>
      <c r="B3" s="9"/>
      <c r="C3" s="9"/>
      <c r="D3" s="9"/>
      <c r="E3" s="9"/>
      <c r="F3" s="9"/>
      <c r="G3" s="9"/>
      <c r="H3" s="84"/>
      <c r="I3" s="85"/>
      <c r="J3" s="84"/>
      <c r="K3" s="85"/>
    </row>
    <row r="4" spans="1:19" x14ac:dyDescent="0.2">
      <c r="A4" s="13"/>
      <c r="C4" s="13"/>
      <c r="E4" s="84"/>
      <c r="F4" s="85"/>
      <c r="G4" s="85"/>
      <c r="H4" s="84"/>
      <c r="I4" s="85"/>
      <c r="J4" s="84"/>
      <c r="K4" s="85"/>
    </row>
    <row r="5" spans="1:19" ht="87" customHeight="1" x14ac:dyDescent="0.2">
      <c r="A5" s="153" t="s">
        <v>1156</v>
      </c>
      <c r="B5" s="153"/>
      <c r="C5" s="153"/>
      <c r="D5" s="153"/>
      <c r="E5" s="153"/>
      <c r="F5" s="153"/>
      <c r="G5" s="153"/>
      <c r="H5" s="153"/>
      <c r="I5" s="153"/>
      <c r="J5" s="153"/>
      <c r="K5" s="153"/>
      <c r="L5" s="153"/>
      <c r="M5" s="153"/>
      <c r="N5" s="153"/>
      <c r="O5" s="153"/>
      <c r="P5" s="153"/>
      <c r="Q5" s="153"/>
      <c r="R5" s="102"/>
      <c r="S5" s="102"/>
    </row>
    <row r="6" spans="1:19" ht="14.25" customHeight="1" x14ac:dyDescent="0.2">
      <c r="A6" s="13"/>
      <c r="C6" s="13"/>
      <c r="E6" s="84"/>
      <c r="F6" s="85"/>
      <c r="G6" s="85"/>
      <c r="H6" s="84"/>
      <c r="I6" s="85"/>
      <c r="J6" s="84"/>
      <c r="K6" s="85"/>
    </row>
    <row r="7" spans="1:19" ht="14.25" customHeight="1" x14ac:dyDescent="0.2">
      <c r="A7" s="10" t="s">
        <v>200</v>
      </c>
      <c r="B7" s="10"/>
      <c r="C7" s="10" t="s">
        <v>52</v>
      </c>
      <c r="D7" s="97"/>
      <c r="E7" s="98"/>
      <c r="F7" s="99"/>
      <c r="G7" s="99"/>
      <c r="H7" s="98"/>
      <c r="I7" s="99"/>
      <c r="J7" s="98"/>
      <c r="K7" s="99"/>
      <c r="L7" s="100"/>
      <c r="M7" s="101"/>
      <c r="N7" s="100"/>
      <c r="O7" s="101"/>
      <c r="P7" s="100"/>
      <c r="Q7" s="101"/>
      <c r="S7" s="55"/>
    </row>
    <row r="8" spans="1:19" ht="14.25" customHeight="1" x14ac:dyDescent="0.2">
      <c r="A8" s="13" t="s">
        <v>201</v>
      </c>
      <c r="C8" s="13" t="s">
        <v>202</v>
      </c>
      <c r="E8" s="84"/>
      <c r="F8" s="85"/>
      <c r="G8" s="85"/>
      <c r="H8" s="84"/>
      <c r="I8" s="85"/>
      <c r="J8" s="84"/>
      <c r="K8" s="85"/>
    </row>
    <row r="9" spans="1:19" ht="14.25" customHeight="1" x14ac:dyDescent="0.2">
      <c r="A9" s="13" t="s">
        <v>204</v>
      </c>
      <c r="C9" s="13" t="s">
        <v>203</v>
      </c>
      <c r="E9" s="84"/>
      <c r="F9" s="85"/>
      <c r="G9" s="85"/>
      <c r="H9" s="84"/>
      <c r="I9" s="85"/>
      <c r="J9" s="84"/>
      <c r="K9" s="85"/>
    </row>
    <row r="10" spans="1:19" ht="14.25" customHeight="1" x14ac:dyDescent="0.2">
      <c r="A10" s="13" t="s">
        <v>78</v>
      </c>
      <c r="C10" s="13" t="s">
        <v>78</v>
      </c>
      <c r="E10" s="84"/>
      <c r="F10" s="85"/>
      <c r="G10" s="85"/>
      <c r="H10" s="84"/>
      <c r="I10" s="85"/>
      <c r="J10" s="84"/>
      <c r="K10" s="85"/>
    </row>
    <row r="11" spans="1:19" ht="14.25" customHeight="1" x14ac:dyDescent="0.2">
      <c r="A11" s="46" t="s">
        <v>54</v>
      </c>
      <c r="C11" s="46" t="s">
        <v>1157</v>
      </c>
      <c r="E11" s="84"/>
      <c r="F11" s="85"/>
      <c r="G11" s="85"/>
      <c r="H11" s="84"/>
      <c r="I11" s="85"/>
      <c r="J11" s="84"/>
      <c r="K11" s="85"/>
    </row>
    <row r="12" spans="1:19" ht="14.25" customHeight="1" x14ac:dyDescent="0.2">
      <c r="A12" s="13" t="s">
        <v>206</v>
      </c>
      <c r="C12" s="13" t="s">
        <v>225</v>
      </c>
      <c r="E12" s="84"/>
      <c r="F12" s="85"/>
      <c r="G12" s="85"/>
      <c r="H12" s="84"/>
      <c r="I12" s="85"/>
      <c r="J12" s="84"/>
      <c r="K12" s="85"/>
    </row>
    <row r="13" spans="1:19" ht="14.25" customHeight="1" x14ac:dyDescent="0.2">
      <c r="A13" s="13" t="s">
        <v>1332</v>
      </c>
      <c r="C13" s="13" t="s">
        <v>1338</v>
      </c>
      <c r="E13" s="84"/>
      <c r="F13" s="85"/>
      <c r="G13" s="85"/>
      <c r="H13" s="84"/>
      <c r="I13" s="85"/>
      <c r="J13" s="84"/>
      <c r="K13" s="85"/>
    </row>
    <row r="14" spans="1:19" ht="14.25" customHeight="1" x14ac:dyDescent="0.2">
      <c r="A14" s="13" t="s">
        <v>1333</v>
      </c>
      <c r="C14" s="13" t="s">
        <v>1339</v>
      </c>
      <c r="E14" s="84"/>
      <c r="F14" s="85"/>
      <c r="G14" s="85"/>
      <c r="H14" s="84"/>
      <c r="I14" s="85"/>
      <c r="J14" s="84"/>
      <c r="K14" s="85"/>
    </row>
    <row r="15" spans="1:19" ht="14.25" customHeight="1" x14ac:dyDescent="0.2">
      <c r="A15" s="13" t="s">
        <v>205</v>
      </c>
      <c r="C15" s="13" t="s">
        <v>226</v>
      </c>
      <c r="E15" s="84"/>
      <c r="F15" s="85"/>
      <c r="G15" s="85"/>
      <c r="H15" s="84"/>
      <c r="I15" s="85"/>
      <c r="J15" s="84"/>
      <c r="K15" s="85"/>
    </row>
    <row r="16" spans="1:19" ht="14.25" customHeight="1" x14ac:dyDescent="0.2">
      <c r="A16" s="13" t="s">
        <v>1334</v>
      </c>
      <c r="C16" s="13" t="s">
        <v>1340</v>
      </c>
      <c r="E16" s="84"/>
      <c r="F16" s="85"/>
      <c r="G16" s="85"/>
      <c r="H16" s="84"/>
      <c r="I16" s="85"/>
      <c r="J16" s="84"/>
      <c r="K16" s="85"/>
    </row>
    <row r="17" spans="1:11" ht="14.25" customHeight="1" x14ac:dyDescent="0.2">
      <c r="A17" s="13" t="s">
        <v>1335</v>
      </c>
      <c r="C17" s="13" t="s">
        <v>1341</v>
      </c>
      <c r="E17" s="84"/>
      <c r="F17" s="85"/>
      <c r="G17" s="85"/>
      <c r="H17" s="84"/>
      <c r="I17" s="85"/>
      <c r="J17" s="84"/>
      <c r="K17" s="85"/>
    </row>
    <row r="18" spans="1:11" ht="14.25" customHeight="1" x14ac:dyDescent="0.2">
      <c r="A18" s="13" t="s">
        <v>207</v>
      </c>
      <c r="C18" s="13" t="s">
        <v>227</v>
      </c>
      <c r="E18" s="84"/>
      <c r="F18" s="85"/>
      <c r="G18" s="85"/>
      <c r="H18" s="84"/>
      <c r="I18" s="85"/>
      <c r="J18" s="84"/>
      <c r="K18" s="85"/>
    </row>
    <row r="19" spans="1:11" ht="14.25" customHeight="1" x14ac:dyDescent="0.2">
      <c r="A19" s="13" t="s">
        <v>1327</v>
      </c>
      <c r="C19" s="13" t="s">
        <v>1330</v>
      </c>
      <c r="E19" s="84"/>
      <c r="F19" s="85"/>
      <c r="G19" s="85"/>
      <c r="H19" s="84"/>
      <c r="I19" s="85"/>
      <c r="J19" s="84"/>
      <c r="K19" s="85"/>
    </row>
    <row r="20" spans="1:11" ht="14.25" customHeight="1" x14ac:dyDescent="0.2">
      <c r="A20" s="13" t="s">
        <v>1328</v>
      </c>
      <c r="C20" s="13" t="s">
        <v>1329</v>
      </c>
      <c r="E20" s="84"/>
      <c r="F20" s="85"/>
      <c r="G20" s="85"/>
      <c r="H20" s="84"/>
      <c r="I20" s="85"/>
      <c r="J20" s="84"/>
      <c r="K20" s="85"/>
    </row>
    <row r="21" spans="1:11" ht="14.25" customHeight="1" x14ac:dyDescent="0.2">
      <c r="A21" s="13" t="s">
        <v>213</v>
      </c>
      <c r="C21" s="13" t="s">
        <v>209</v>
      </c>
      <c r="E21" s="84"/>
      <c r="F21" s="85"/>
      <c r="G21" s="85"/>
      <c r="H21" s="84"/>
      <c r="I21" s="85"/>
      <c r="J21" s="84"/>
      <c r="K21" s="85"/>
    </row>
    <row r="22" spans="1:11" ht="14.25" customHeight="1" x14ac:dyDescent="0.2">
      <c r="A22" s="13" t="s">
        <v>214</v>
      </c>
      <c r="C22" s="13" t="s">
        <v>210</v>
      </c>
      <c r="E22" s="84"/>
      <c r="F22" s="85"/>
      <c r="G22" s="85"/>
      <c r="H22" s="84"/>
      <c r="I22" s="85"/>
      <c r="J22" s="84"/>
      <c r="K22" s="85"/>
    </row>
    <row r="23" spans="1:11" ht="14.25" customHeight="1" x14ac:dyDescent="0.2">
      <c r="A23" s="13" t="s">
        <v>215</v>
      </c>
      <c r="C23" s="13" t="s">
        <v>211</v>
      </c>
      <c r="E23" s="84"/>
      <c r="F23" s="85"/>
      <c r="G23" s="85"/>
      <c r="H23" s="84"/>
      <c r="I23" s="85"/>
      <c r="J23" s="84"/>
      <c r="K23" s="85"/>
    </row>
    <row r="24" spans="1:11" ht="14.25" customHeight="1" x14ac:dyDescent="0.2">
      <c r="A24" s="13" t="s">
        <v>216</v>
      </c>
      <c r="C24" s="13" t="s">
        <v>212</v>
      </c>
      <c r="E24" s="84"/>
      <c r="F24" s="85"/>
      <c r="G24" s="85"/>
      <c r="H24" s="84"/>
      <c r="I24" s="85"/>
      <c r="J24" s="84"/>
      <c r="K24" s="85"/>
    </row>
    <row r="25" spans="1:11" ht="14.25" customHeight="1" x14ac:dyDescent="0.2">
      <c r="A25" s="13" t="s">
        <v>217</v>
      </c>
      <c r="C25" s="91" t="s">
        <v>1149</v>
      </c>
      <c r="E25" s="84"/>
      <c r="F25" s="85"/>
      <c r="G25" s="85"/>
      <c r="H25" s="84"/>
      <c r="I25" s="85"/>
      <c r="J25" s="84"/>
      <c r="K25" s="85"/>
    </row>
    <row r="26" spans="1:11" ht="14.25" customHeight="1" x14ac:dyDescent="0.2">
      <c r="A26" s="13" t="s">
        <v>218</v>
      </c>
      <c r="C26" s="91" t="s">
        <v>1150</v>
      </c>
      <c r="E26" s="84"/>
      <c r="F26" s="85"/>
      <c r="G26" s="85"/>
      <c r="H26" s="84"/>
      <c r="I26" s="85"/>
      <c r="J26" s="84"/>
      <c r="K26" s="85"/>
    </row>
    <row r="27" spans="1:11" ht="14.25" customHeight="1" x14ac:dyDescent="0.2">
      <c r="A27" s="13" t="s">
        <v>219</v>
      </c>
      <c r="C27" s="91" t="s">
        <v>1151</v>
      </c>
      <c r="E27" s="84"/>
      <c r="F27" s="85"/>
      <c r="G27" s="85"/>
      <c r="H27" s="84"/>
      <c r="I27" s="85"/>
      <c r="J27" s="84"/>
      <c r="K27" s="85"/>
    </row>
    <row r="28" spans="1:11" ht="14.25" customHeight="1" x14ac:dyDescent="0.2">
      <c r="A28" s="13" t="s">
        <v>220</v>
      </c>
      <c r="C28" s="91" t="s">
        <v>1150</v>
      </c>
      <c r="E28" s="84"/>
      <c r="F28" s="85"/>
      <c r="G28" s="85"/>
      <c r="H28" s="84"/>
      <c r="I28" s="85"/>
      <c r="J28" s="84"/>
      <c r="K28" s="85"/>
    </row>
    <row r="29" spans="1:11" ht="14.25" customHeight="1" x14ac:dyDescent="0.2">
      <c r="A29" s="13" t="s">
        <v>221</v>
      </c>
      <c r="C29" s="13" t="s">
        <v>1152</v>
      </c>
      <c r="E29" s="84"/>
      <c r="F29" s="85"/>
      <c r="G29" s="85"/>
      <c r="H29" s="84"/>
      <c r="I29" s="85"/>
      <c r="J29" s="84"/>
      <c r="K29" s="85"/>
    </row>
    <row r="30" spans="1:11" ht="14.25" customHeight="1" x14ac:dyDescent="0.2">
      <c r="A30" s="13" t="s">
        <v>222</v>
      </c>
      <c r="C30" s="13" t="s">
        <v>1153</v>
      </c>
      <c r="E30" s="84"/>
      <c r="F30" s="85"/>
      <c r="G30" s="85"/>
      <c r="H30" s="84"/>
      <c r="I30" s="85"/>
      <c r="J30" s="84"/>
      <c r="K30" s="85"/>
    </row>
    <row r="31" spans="1:11" ht="14.25" customHeight="1" x14ac:dyDescent="0.2">
      <c r="A31" s="13" t="s">
        <v>223</v>
      </c>
      <c r="C31" s="13" t="s">
        <v>1154</v>
      </c>
      <c r="E31" s="84"/>
      <c r="F31" s="85"/>
      <c r="G31" s="85"/>
      <c r="H31" s="84"/>
      <c r="I31" s="85"/>
      <c r="J31" s="84"/>
      <c r="K31" s="85"/>
    </row>
    <row r="32" spans="1:11" ht="14.25" customHeight="1" x14ac:dyDescent="0.2">
      <c r="A32" s="13" t="s">
        <v>224</v>
      </c>
      <c r="C32" s="13" t="s">
        <v>1155</v>
      </c>
      <c r="E32" s="84"/>
      <c r="F32" s="85"/>
      <c r="G32" s="85"/>
      <c r="H32" s="84"/>
      <c r="I32" s="85"/>
      <c r="J32" s="84"/>
      <c r="K32" s="85"/>
    </row>
    <row r="33" spans="1:29" ht="14.25" customHeight="1" x14ac:dyDescent="0.2">
      <c r="A33" s="49" t="s">
        <v>1281</v>
      </c>
      <c r="C33" s="13" t="s">
        <v>1342</v>
      </c>
      <c r="E33" s="84"/>
      <c r="F33" s="85"/>
      <c r="G33" s="85"/>
      <c r="H33" s="84"/>
      <c r="I33" s="85"/>
      <c r="J33" s="84"/>
      <c r="K33" s="85"/>
    </row>
    <row r="34" spans="1:29" ht="14.25" customHeight="1" x14ac:dyDescent="0.2">
      <c r="A34" s="49" t="s">
        <v>1280</v>
      </c>
      <c r="C34" s="13" t="s">
        <v>1343</v>
      </c>
      <c r="E34" s="84"/>
      <c r="F34" s="85"/>
      <c r="G34" s="85"/>
      <c r="H34" s="84"/>
      <c r="I34" s="85"/>
      <c r="J34" s="84"/>
      <c r="K34" s="85"/>
    </row>
    <row r="35" spans="1:29" ht="14.25" customHeight="1" x14ac:dyDescent="0.2">
      <c r="A35" s="49" t="s">
        <v>1336</v>
      </c>
      <c r="C35" s="13" t="s">
        <v>1345</v>
      </c>
      <c r="E35" s="84"/>
      <c r="F35" s="85"/>
      <c r="G35" s="85"/>
      <c r="H35" s="84"/>
      <c r="I35" s="85"/>
      <c r="J35" s="84"/>
      <c r="K35" s="85"/>
    </row>
    <row r="36" spans="1:29" ht="14.25" customHeight="1" x14ac:dyDescent="0.2">
      <c r="A36" s="49" t="s">
        <v>1337</v>
      </c>
      <c r="C36" s="13" t="s">
        <v>1344</v>
      </c>
      <c r="E36" s="84"/>
      <c r="F36" s="85"/>
      <c r="G36" s="85"/>
      <c r="H36" s="84"/>
      <c r="I36" s="85"/>
      <c r="J36" s="84"/>
      <c r="K36" s="85"/>
    </row>
    <row r="37" spans="1:29" ht="14.25" customHeight="1" x14ac:dyDescent="0.2">
      <c r="C37" s="13"/>
      <c r="E37" s="87"/>
      <c r="F37" s="88"/>
      <c r="G37" s="88"/>
    </row>
    <row r="38" spans="1:29" ht="58.5" customHeight="1" x14ac:dyDescent="0.2">
      <c r="A38" s="20" t="s">
        <v>201</v>
      </c>
      <c r="B38" s="20" t="s">
        <v>204</v>
      </c>
      <c r="C38" s="20" t="s">
        <v>78</v>
      </c>
      <c r="D38" s="67" t="s">
        <v>54</v>
      </c>
      <c r="E38" s="20" t="s">
        <v>206</v>
      </c>
      <c r="F38" s="20" t="s">
        <v>1332</v>
      </c>
      <c r="G38" s="20" t="s">
        <v>1331</v>
      </c>
      <c r="H38" s="20" t="s">
        <v>205</v>
      </c>
      <c r="I38" s="20" t="s">
        <v>1334</v>
      </c>
      <c r="J38" s="20" t="s">
        <v>1335</v>
      </c>
      <c r="K38" s="20" t="s">
        <v>207</v>
      </c>
      <c r="L38" s="20" t="s">
        <v>1327</v>
      </c>
      <c r="M38" s="20" t="s">
        <v>1328</v>
      </c>
      <c r="N38" s="20" t="s">
        <v>213</v>
      </c>
      <c r="O38" s="20" t="s">
        <v>214</v>
      </c>
      <c r="P38" s="20" t="s">
        <v>215</v>
      </c>
      <c r="Q38" s="20" t="s">
        <v>216</v>
      </c>
      <c r="R38" s="20" t="s">
        <v>217</v>
      </c>
      <c r="S38" s="20" t="s">
        <v>218</v>
      </c>
      <c r="T38" s="20" t="s">
        <v>219</v>
      </c>
      <c r="U38" s="20" t="s">
        <v>220</v>
      </c>
      <c r="V38" s="20" t="s">
        <v>221</v>
      </c>
      <c r="W38" s="20" t="s">
        <v>222</v>
      </c>
      <c r="X38" s="20" t="s">
        <v>223</v>
      </c>
      <c r="Y38" s="20" t="s">
        <v>224</v>
      </c>
      <c r="Z38" s="20" t="s">
        <v>1281</v>
      </c>
      <c r="AA38" s="20" t="s">
        <v>1280</v>
      </c>
      <c r="AB38" s="20" t="s">
        <v>1336</v>
      </c>
      <c r="AC38" s="20" t="s">
        <v>1337</v>
      </c>
    </row>
    <row r="39" spans="1:29" s="53" customFormat="1" x14ac:dyDescent="0.2">
      <c r="A39" s="21" t="s">
        <v>2</v>
      </c>
      <c r="B39" s="21" t="s">
        <v>1</v>
      </c>
      <c r="C39" s="73" t="s">
        <v>0</v>
      </c>
      <c r="D39" s="74" t="s">
        <v>26</v>
      </c>
      <c r="E39" s="76" t="s">
        <v>25</v>
      </c>
      <c r="F39" s="75" t="s">
        <v>24</v>
      </c>
      <c r="G39" s="75" t="s">
        <v>23</v>
      </c>
      <c r="H39" s="76" t="s">
        <v>22</v>
      </c>
      <c r="I39" s="75" t="s">
        <v>21</v>
      </c>
      <c r="J39" s="76" t="s">
        <v>20</v>
      </c>
      <c r="K39" s="75" t="s">
        <v>19</v>
      </c>
      <c r="L39" s="76" t="s">
        <v>18</v>
      </c>
      <c r="M39" s="75" t="s">
        <v>17</v>
      </c>
      <c r="N39" s="76" t="s">
        <v>16</v>
      </c>
      <c r="O39" s="75" t="s">
        <v>15</v>
      </c>
      <c r="P39" s="76" t="s">
        <v>14</v>
      </c>
      <c r="Q39" s="75" t="s">
        <v>13</v>
      </c>
      <c r="R39" s="76" t="s">
        <v>12</v>
      </c>
      <c r="S39" s="75" t="s">
        <v>11</v>
      </c>
      <c r="T39" s="21" t="s">
        <v>10</v>
      </c>
      <c r="U39" s="21" t="s">
        <v>9</v>
      </c>
      <c r="V39" s="21" t="s">
        <v>8</v>
      </c>
      <c r="W39" s="21" t="s">
        <v>7</v>
      </c>
      <c r="X39" s="21" t="s">
        <v>6</v>
      </c>
      <c r="Y39" s="21" t="s">
        <v>5</v>
      </c>
      <c r="Z39" s="21" t="s">
        <v>32</v>
      </c>
      <c r="AA39" s="21" t="s">
        <v>31</v>
      </c>
      <c r="AB39" s="21" t="s">
        <v>30</v>
      </c>
      <c r="AC39" s="21" t="s">
        <v>29</v>
      </c>
    </row>
    <row r="40" spans="1:29" x14ac:dyDescent="0.2">
      <c r="A40" s="62" t="s">
        <v>228</v>
      </c>
      <c r="B40" s="62" t="s">
        <v>81</v>
      </c>
      <c r="C40" s="62" t="s">
        <v>82</v>
      </c>
      <c r="D40" s="90">
        <v>2249</v>
      </c>
      <c r="E40" s="64">
        <v>46.610885620117188</v>
      </c>
      <c r="F40" s="55">
        <f>E40-1.96*AB40</f>
        <v>45.252072160243991</v>
      </c>
      <c r="G40" s="55">
        <f>E40+1.96*AB40</f>
        <v>47.969699079990384</v>
      </c>
      <c r="H40" s="63">
        <v>0.1703590601682663</v>
      </c>
      <c r="I40" s="54">
        <f>H40-1.96*AC40</f>
        <v>0.1286883196234703</v>
      </c>
      <c r="J40" s="54">
        <f>H40+1.96*AC40</f>
        <v>0.21202980071306229</v>
      </c>
      <c r="K40" s="63">
        <v>0.10369068384170532</v>
      </c>
      <c r="L40" s="55">
        <v>45.153614044189453</v>
      </c>
      <c r="M40" s="54">
        <v>0.21523521840572357</v>
      </c>
      <c r="N40" s="55">
        <v>49.654197692871094</v>
      </c>
      <c r="O40" s="54">
        <v>0.13867852091789246</v>
      </c>
      <c r="P40" s="55">
        <v>43.835697174072266</v>
      </c>
      <c r="Q40" s="54">
        <v>0.19948984682559967</v>
      </c>
      <c r="R40" s="55">
        <v>35.919105529785156</v>
      </c>
      <c r="S40" s="54">
        <v>0.20088611543178558</v>
      </c>
      <c r="T40" s="55">
        <v>53.559665679931641</v>
      </c>
      <c r="U40" s="54">
        <v>0.22937749326229095</v>
      </c>
      <c r="V40" s="55">
        <v>41.341873168945313</v>
      </c>
      <c r="W40" s="54">
        <v>0.12530556321144104</v>
      </c>
      <c r="X40" s="55">
        <v>49.341083526611328</v>
      </c>
      <c r="Y40" s="54">
        <v>0.13990829885005951</v>
      </c>
      <c r="Z40" s="55">
        <v>46.610885620117188</v>
      </c>
      <c r="AA40" s="54">
        <v>0.1703590601682663</v>
      </c>
      <c r="AB40" s="55">
        <v>0.6932721734046936</v>
      </c>
      <c r="AC40" s="54">
        <v>2.1260581910610199E-2</v>
      </c>
    </row>
    <row r="41" spans="1:29" x14ac:dyDescent="0.2">
      <c r="A41" s="62" t="s">
        <v>229</v>
      </c>
      <c r="B41" s="62" t="s">
        <v>83</v>
      </c>
      <c r="C41" s="62" t="s">
        <v>82</v>
      </c>
      <c r="D41" s="90">
        <v>2050</v>
      </c>
      <c r="E41" s="64">
        <v>43.456001281738281</v>
      </c>
      <c r="F41" s="55">
        <f t="shared" ref="F41:F104" si="0">E41-1.96*AB41</f>
        <v>41.950367288589476</v>
      </c>
      <c r="G41" s="55">
        <f t="shared" ref="G41:G104" si="1">E41+1.96*AB41</f>
        <v>44.961635274887087</v>
      </c>
      <c r="H41" s="63">
        <v>0.14801579713821411</v>
      </c>
      <c r="I41" s="54">
        <f t="shared" ref="I41:I104" si="2">H41-1.96*AC41</f>
        <v>0.10655990161001683</v>
      </c>
      <c r="J41" s="54">
        <f t="shared" ref="J41:J104" si="3">H41+1.96*AC41</f>
        <v>0.1894716926664114</v>
      </c>
      <c r="K41" s="63">
        <v>0.1041666641831398</v>
      </c>
      <c r="L41" s="55">
        <v>43.107490539550781</v>
      </c>
      <c r="M41" s="54">
        <v>0.17136768996715546</v>
      </c>
      <c r="N41" s="55">
        <v>46.075160980224609</v>
      </c>
      <c r="O41" s="54">
        <v>0.13099655508995056</v>
      </c>
      <c r="P41" s="55">
        <v>40.718135833740234</v>
      </c>
      <c r="Q41" s="54">
        <v>0.16939835250377655</v>
      </c>
      <c r="R41" s="55">
        <v>37.264904022216797</v>
      </c>
      <c r="S41" s="54">
        <v>0.14558388292789459</v>
      </c>
      <c r="T41" s="55">
        <v>49.167289733886719</v>
      </c>
      <c r="U41" s="54">
        <v>0.18360860645771027</v>
      </c>
      <c r="V41" s="55">
        <v>40.699226379394531</v>
      </c>
      <c r="W41" s="54">
        <v>0.14463280141353607</v>
      </c>
      <c r="X41" s="55">
        <v>44.941043853759766</v>
      </c>
      <c r="Y41" s="54">
        <v>0.13601276278495789</v>
      </c>
      <c r="Z41" s="55">
        <v>43.456001281738281</v>
      </c>
      <c r="AA41" s="54">
        <v>0.14801579713821411</v>
      </c>
      <c r="AB41" s="55">
        <v>0.76818060874938965</v>
      </c>
      <c r="AC41" s="54">
        <v>2.1150967106223106E-2</v>
      </c>
    </row>
    <row r="42" spans="1:29" x14ac:dyDescent="0.2">
      <c r="A42" s="62" t="s">
        <v>230</v>
      </c>
      <c r="B42" s="62" t="s">
        <v>231</v>
      </c>
      <c r="C42" s="62" t="s">
        <v>82</v>
      </c>
      <c r="D42" s="90">
        <v>4330</v>
      </c>
      <c r="E42" s="64">
        <v>46.349411010742188</v>
      </c>
      <c r="F42" s="55">
        <f t="shared" si="0"/>
        <v>45.377875164747238</v>
      </c>
      <c r="G42" s="55">
        <f t="shared" si="1"/>
        <v>47.320946856737137</v>
      </c>
      <c r="H42" s="63">
        <v>0.19517244398593903</v>
      </c>
      <c r="I42" s="54">
        <f t="shared" si="2"/>
        <v>0.16528314642608166</v>
      </c>
      <c r="J42" s="54">
        <f t="shared" si="3"/>
        <v>0.22506174154579639</v>
      </c>
      <c r="K42" s="63">
        <v>0.10130111873149872</v>
      </c>
      <c r="L42" s="55">
        <v>45.637321472167969</v>
      </c>
      <c r="M42" s="54">
        <v>0.23496557772159576</v>
      </c>
      <c r="N42" s="55">
        <v>49.001033782958984</v>
      </c>
      <c r="O42" s="54">
        <v>0.21422399580478668</v>
      </c>
      <c r="P42" s="55">
        <v>43.867034912109375</v>
      </c>
      <c r="Q42" s="54">
        <v>0.17428018152713776</v>
      </c>
      <c r="R42" s="55">
        <v>37.295307159423828</v>
      </c>
      <c r="S42" s="54">
        <v>0.27023997902870178</v>
      </c>
      <c r="T42" s="55">
        <v>53.372322082519531</v>
      </c>
      <c r="U42" s="54">
        <v>0.21022403240203857</v>
      </c>
      <c r="V42" s="55">
        <v>40.196601867675781</v>
      </c>
      <c r="W42" s="54">
        <v>0.19569240510463715</v>
      </c>
      <c r="X42" s="55">
        <v>49.522659301757813</v>
      </c>
      <c r="Y42" s="54">
        <v>0.15170867741107941</v>
      </c>
      <c r="Z42" s="55">
        <v>46.349411010742188</v>
      </c>
      <c r="AA42" s="54">
        <v>0.19517244398593903</v>
      </c>
      <c r="AB42" s="55">
        <v>0.49568155407905579</v>
      </c>
      <c r="AC42" s="54">
        <v>1.5249641612172127E-2</v>
      </c>
    </row>
    <row r="43" spans="1:29" x14ac:dyDescent="0.2">
      <c r="A43" s="62" t="s">
        <v>232</v>
      </c>
      <c r="B43" s="62" t="s">
        <v>233</v>
      </c>
      <c r="C43" s="62" t="s">
        <v>82</v>
      </c>
      <c r="D43" s="90">
        <v>5604</v>
      </c>
      <c r="E43" s="64">
        <v>45.771720886230469</v>
      </c>
      <c r="F43" s="55">
        <f t="shared" si="0"/>
        <v>44.872042467594149</v>
      </c>
      <c r="G43" s="55">
        <f t="shared" si="1"/>
        <v>46.671399304866789</v>
      </c>
      <c r="H43" s="63">
        <v>0.15758785605430603</v>
      </c>
      <c r="I43" s="54">
        <f t="shared" si="2"/>
        <v>0.13107698168605567</v>
      </c>
      <c r="J43" s="54">
        <f t="shared" si="3"/>
        <v>0.18409873042255639</v>
      </c>
      <c r="K43" s="63">
        <v>0.10072521865367889</v>
      </c>
      <c r="L43" s="55">
        <v>44.712249755859375</v>
      </c>
      <c r="M43" s="54">
        <v>0.2068263441324234</v>
      </c>
      <c r="N43" s="55">
        <v>48.495410919189453</v>
      </c>
      <c r="O43" s="54">
        <v>0.15420441329479218</v>
      </c>
      <c r="P43" s="55">
        <v>43.124004364013672</v>
      </c>
      <c r="Q43" s="54">
        <v>0.16089841723442078</v>
      </c>
      <c r="R43" s="55">
        <v>36.821632385253906</v>
      </c>
      <c r="S43" s="54">
        <v>0.24596825242042542</v>
      </c>
      <c r="T43" s="55">
        <v>52.351165771484375</v>
      </c>
      <c r="U43" s="54">
        <v>0.17026010155677795</v>
      </c>
      <c r="V43" s="55">
        <v>40.595058441162109</v>
      </c>
      <c r="W43" s="54">
        <v>0.13082700967788696</v>
      </c>
      <c r="X43" s="55">
        <v>47.887321472167969</v>
      </c>
      <c r="Y43" s="54">
        <v>0.14105851948261261</v>
      </c>
      <c r="Z43" s="55">
        <v>45.771720886230469</v>
      </c>
      <c r="AA43" s="54">
        <v>0.15758785605430603</v>
      </c>
      <c r="AB43" s="55">
        <v>0.45901960134506226</v>
      </c>
      <c r="AC43" s="54">
        <v>1.3525956310331821E-2</v>
      </c>
    </row>
    <row r="44" spans="1:29" x14ac:dyDescent="0.2">
      <c r="A44" s="62" t="s">
        <v>234</v>
      </c>
      <c r="B44" s="62" t="s">
        <v>235</v>
      </c>
      <c r="C44" s="62" t="s">
        <v>82</v>
      </c>
      <c r="D44" s="90">
        <v>404</v>
      </c>
      <c r="E44" s="64">
        <v>46.054843902587891</v>
      </c>
      <c r="F44" s="55">
        <f t="shared" si="0"/>
        <v>42.64555652618408</v>
      </c>
      <c r="G44" s="55">
        <f t="shared" si="1"/>
        <v>49.464131278991701</v>
      </c>
      <c r="H44" s="63">
        <v>0.18374978005886078</v>
      </c>
      <c r="I44" s="54">
        <f t="shared" si="2"/>
        <v>7.7165156006813049E-2</v>
      </c>
      <c r="J44" s="54">
        <f t="shared" si="3"/>
        <v>0.29033440411090849</v>
      </c>
      <c r="K44" s="63">
        <v>0.1473684161901474</v>
      </c>
      <c r="L44" s="55">
        <v>44.667922973632813</v>
      </c>
      <c r="M44" s="54">
        <v>0.20389233529567719</v>
      </c>
      <c r="T44" s="55"/>
      <c r="U44" s="54"/>
      <c r="V44" s="55"/>
      <c r="W44" s="54"/>
      <c r="X44" s="55">
        <v>48.890968322753906</v>
      </c>
      <c r="Y44" s="54">
        <v>0.12345179170370102</v>
      </c>
      <c r="Z44" s="55">
        <v>46.054843902587891</v>
      </c>
      <c r="AA44" s="54">
        <v>0.18374978005886078</v>
      </c>
      <c r="AB44" s="55">
        <v>1.7394323348999023</v>
      </c>
      <c r="AC44" s="54">
        <v>5.4379910230636597E-2</v>
      </c>
    </row>
    <row r="45" spans="1:29" x14ac:dyDescent="0.2">
      <c r="A45" s="62" t="s">
        <v>236</v>
      </c>
      <c r="B45" s="62" t="s">
        <v>237</v>
      </c>
      <c r="C45" s="62" t="s">
        <v>82</v>
      </c>
      <c r="D45" s="90"/>
      <c r="E45" s="64"/>
      <c r="F45" s="55"/>
      <c r="G45" s="55"/>
      <c r="H45" s="63"/>
      <c r="J45" s="54"/>
      <c r="K45" s="63"/>
      <c r="T45" s="55"/>
      <c r="U45" s="54"/>
      <c r="V45" s="55"/>
      <c r="W45" s="54"/>
      <c r="X45" s="55"/>
      <c r="Y45" s="54"/>
      <c r="Z45" s="55">
        <v>50.312694549560547</v>
      </c>
      <c r="AA45" s="54">
        <v>0.13639618456363678</v>
      </c>
      <c r="AB45" s="55"/>
      <c r="AC45" s="54"/>
    </row>
    <row r="46" spans="1:29" x14ac:dyDescent="0.2">
      <c r="A46" s="62" t="s">
        <v>238</v>
      </c>
      <c r="B46" s="62" t="s">
        <v>239</v>
      </c>
      <c r="C46" s="62" t="s">
        <v>82</v>
      </c>
      <c r="D46" s="90">
        <v>294</v>
      </c>
      <c r="E46" s="64">
        <v>44.323959350585938</v>
      </c>
      <c r="F46" s="55">
        <f t="shared" si="0"/>
        <v>40.711392321586608</v>
      </c>
      <c r="G46" s="55">
        <f t="shared" si="1"/>
        <v>47.936526379585267</v>
      </c>
      <c r="H46" s="63">
        <v>0.26324310898780823</v>
      </c>
      <c r="I46" s="54">
        <f t="shared" si="2"/>
        <v>0.15693131536245347</v>
      </c>
      <c r="J46" s="54">
        <f t="shared" si="3"/>
        <v>0.36955490261316298</v>
      </c>
      <c r="K46" s="63"/>
      <c r="L46" s="55">
        <v>43.368537902832031</v>
      </c>
      <c r="M46" s="54">
        <v>0.31394326686859131</v>
      </c>
      <c r="N46" s="55">
        <v>48.982757568359375</v>
      </c>
      <c r="O46" s="54">
        <v>0.21913820505142212</v>
      </c>
      <c r="P46" s="55">
        <v>42.846813201904297</v>
      </c>
      <c r="Q46" s="54">
        <v>0.26568388938903809</v>
      </c>
      <c r="R46" s="55">
        <v>36.313518524169922</v>
      </c>
      <c r="S46" s="54">
        <v>0.29647484421730042</v>
      </c>
      <c r="T46" s="55">
        <v>54.139945983886719</v>
      </c>
      <c r="U46" s="54">
        <v>0.2564481794834137</v>
      </c>
      <c r="V46" s="55">
        <v>42.479469299316406</v>
      </c>
      <c r="W46" s="54">
        <v>0.17916154861450195</v>
      </c>
      <c r="X46" s="55">
        <v>44.624374389648438</v>
      </c>
      <c r="Y46" s="54">
        <v>0.25704482197761536</v>
      </c>
      <c r="Z46" s="55">
        <v>44.323959350585938</v>
      </c>
      <c r="AA46" s="54">
        <v>0.26324310898780823</v>
      </c>
      <c r="AB46" s="55">
        <v>1.8431464433670044</v>
      </c>
      <c r="AC46" s="54">
        <v>5.4240711033344269E-2</v>
      </c>
    </row>
    <row r="47" spans="1:29" x14ac:dyDescent="0.2">
      <c r="A47" s="62" t="s">
        <v>240</v>
      </c>
      <c r="B47" s="62" t="s">
        <v>241</v>
      </c>
      <c r="C47" s="62" t="s">
        <v>82</v>
      </c>
      <c r="D47" s="90"/>
      <c r="E47" s="64"/>
      <c r="F47" s="55"/>
      <c r="G47" s="55"/>
      <c r="H47" s="63"/>
      <c r="J47" s="54"/>
      <c r="K47" s="63"/>
      <c r="N47" s="55">
        <v>48.982757568359375</v>
      </c>
      <c r="O47" s="54">
        <v>0.21913820505142212</v>
      </c>
      <c r="P47" s="55">
        <v>42.846813201904297</v>
      </c>
      <c r="Q47" s="54">
        <v>0.26568388938903809</v>
      </c>
      <c r="R47" s="55">
        <v>36.313518524169922</v>
      </c>
      <c r="S47" s="54">
        <v>0.29647484421730042</v>
      </c>
      <c r="T47" s="55">
        <v>54.139945983886719</v>
      </c>
      <c r="U47" s="54">
        <v>0.2564481794834137</v>
      </c>
      <c r="V47" s="55">
        <v>42.479469299316406</v>
      </c>
      <c r="W47" s="54">
        <v>0.17916154861450195</v>
      </c>
      <c r="X47" s="55">
        <v>44.624374389648438</v>
      </c>
      <c r="Y47" s="54">
        <v>0.25704482197761536</v>
      </c>
      <c r="Z47" s="55"/>
      <c r="AA47" s="54"/>
      <c r="AB47" s="55"/>
      <c r="AC47" s="54"/>
    </row>
    <row r="48" spans="1:29" x14ac:dyDescent="0.2">
      <c r="A48" s="62" t="s">
        <v>242</v>
      </c>
      <c r="B48" s="62" t="s">
        <v>243</v>
      </c>
      <c r="C48" s="62" t="s">
        <v>82</v>
      </c>
      <c r="D48" s="90">
        <v>493</v>
      </c>
      <c r="E48" s="64">
        <v>46.229015350341797</v>
      </c>
      <c r="F48" s="55">
        <f t="shared" si="0"/>
        <v>43.236629805564881</v>
      </c>
      <c r="G48" s="55">
        <f t="shared" si="1"/>
        <v>49.221400895118713</v>
      </c>
      <c r="H48" s="63">
        <v>0.1963115781545639</v>
      </c>
      <c r="I48" s="54">
        <f t="shared" si="2"/>
        <v>0.1080031755566597</v>
      </c>
      <c r="J48" s="54">
        <f t="shared" si="3"/>
        <v>0.28461998075246808</v>
      </c>
      <c r="K48" s="63">
        <v>0.10679611563682556</v>
      </c>
      <c r="L48" s="55">
        <v>45.556282043457031</v>
      </c>
      <c r="M48" s="54">
        <v>0.21631111204624176</v>
      </c>
      <c r="N48" s="55">
        <v>48.143692016601563</v>
      </c>
      <c r="O48" s="54">
        <v>0.17850984632968903</v>
      </c>
      <c r="P48" s="55">
        <v>42.846813201904297</v>
      </c>
      <c r="Q48" s="54">
        <v>0.26568388938903809</v>
      </c>
      <c r="R48" s="55">
        <v>37.364101409912109</v>
      </c>
      <c r="S48" s="54">
        <v>0.20475414395332336</v>
      </c>
      <c r="T48" s="55">
        <v>54.139945983886719</v>
      </c>
      <c r="U48" s="54">
        <v>0.2564481794834137</v>
      </c>
      <c r="V48" s="55">
        <v>42.479469299316406</v>
      </c>
      <c r="W48" s="54">
        <v>0.17916154861450195</v>
      </c>
      <c r="X48" s="55">
        <v>49.945980072021484</v>
      </c>
      <c r="Y48" s="54">
        <v>0.1258484274148941</v>
      </c>
      <c r="Z48" s="55">
        <v>46.229015350341797</v>
      </c>
      <c r="AA48" s="54">
        <v>0.1963115781545639</v>
      </c>
      <c r="AB48" s="55">
        <v>1.5267273187637329</v>
      </c>
      <c r="AC48" s="54">
        <v>4.5055307447910309E-2</v>
      </c>
    </row>
    <row r="49" spans="1:29" x14ac:dyDescent="0.2">
      <c r="A49" s="62" t="s">
        <v>244</v>
      </c>
      <c r="B49" s="62" t="s">
        <v>245</v>
      </c>
      <c r="C49" s="62" t="s">
        <v>82</v>
      </c>
      <c r="D49" s="90">
        <v>520</v>
      </c>
      <c r="E49" s="64">
        <v>47.082401275634766</v>
      </c>
      <c r="F49" s="55">
        <f t="shared" si="0"/>
        <v>44.05241440296173</v>
      </c>
      <c r="G49" s="55">
        <f t="shared" si="1"/>
        <v>50.112388148307801</v>
      </c>
      <c r="H49" s="63">
        <v>0.21833235025405884</v>
      </c>
      <c r="I49" s="54">
        <f t="shared" si="2"/>
        <v>0.13654983446002006</v>
      </c>
      <c r="J49" s="54">
        <f t="shared" si="3"/>
        <v>0.30011486604809762</v>
      </c>
      <c r="K49" s="63"/>
      <c r="L49" s="55">
        <v>48.376396179199219</v>
      </c>
      <c r="M49" s="54">
        <v>0.21909178793430328</v>
      </c>
      <c r="N49" s="55">
        <v>48.982757568359375</v>
      </c>
      <c r="O49" s="54">
        <v>0.21913820505142212</v>
      </c>
      <c r="P49" s="55">
        <v>46.050163269042969</v>
      </c>
      <c r="Q49" s="54">
        <v>0.17575711011886597</v>
      </c>
      <c r="R49" s="55">
        <v>36.313518524169922</v>
      </c>
      <c r="S49" s="54">
        <v>0.29647484421730042</v>
      </c>
      <c r="T49" s="55">
        <v>57.077903747558594</v>
      </c>
      <c r="U49" s="54">
        <v>0.14754121005535126</v>
      </c>
      <c r="V49" s="55">
        <v>42.479469299316406</v>
      </c>
      <c r="W49" s="54">
        <v>0.17916154861450195</v>
      </c>
      <c r="X49" s="55">
        <v>48.70916748046875</v>
      </c>
      <c r="Y49" s="54">
        <v>0.22043445706367493</v>
      </c>
      <c r="Z49" s="55">
        <v>47.082401275634766</v>
      </c>
      <c r="AA49" s="54">
        <v>0.21833235025405884</v>
      </c>
      <c r="AB49" s="55">
        <v>1.5459116697311401</v>
      </c>
      <c r="AC49" s="54">
        <v>4.1725773364305496E-2</v>
      </c>
    </row>
    <row r="50" spans="1:29" x14ac:dyDescent="0.2">
      <c r="A50" s="62" t="s">
        <v>246</v>
      </c>
      <c r="B50" s="62" t="s">
        <v>247</v>
      </c>
      <c r="C50" s="62" t="s">
        <v>82</v>
      </c>
      <c r="D50" s="90">
        <v>1356</v>
      </c>
      <c r="E50" s="64">
        <v>43.716743469238281</v>
      </c>
      <c r="F50" s="55">
        <f t="shared" si="0"/>
        <v>41.92393654823303</v>
      </c>
      <c r="G50" s="55">
        <f t="shared" si="1"/>
        <v>45.509550390243533</v>
      </c>
      <c r="H50" s="63">
        <v>0.2004401683807373</v>
      </c>
      <c r="I50" s="54">
        <f t="shared" si="2"/>
        <v>0.14888560421764852</v>
      </c>
      <c r="J50" s="54">
        <f t="shared" si="3"/>
        <v>0.25199473254382609</v>
      </c>
      <c r="K50" s="63">
        <v>0.12173912674188614</v>
      </c>
      <c r="L50" s="55">
        <v>44.937175750732422</v>
      </c>
      <c r="M50" s="54">
        <v>0.21369236707687378</v>
      </c>
      <c r="N50" s="55">
        <v>46.278800964355469</v>
      </c>
      <c r="O50" s="54">
        <v>0.14305487275123596</v>
      </c>
      <c r="P50" s="55">
        <v>41.33343505859375</v>
      </c>
      <c r="Q50" s="54">
        <v>0.25353085994720459</v>
      </c>
      <c r="R50" s="55">
        <v>36.644245147705078</v>
      </c>
      <c r="S50" s="54">
        <v>0.19283795356750488</v>
      </c>
      <c r="T50" s="55">
        <v>52.742816925048828</v>
      </c>
      <c r="U50" s="54">
        <v>0.23331180214881897</v>
      </c>
      <c r="V50" s="55">
        <v>43.736156463623047</v>
      </c>
      <c r="W50" s="54">
        <v>0.14448748528957367</v>
      </c>
      <c r="X50" s="55">
        <v>43.687408447265625</v>
      </c>
      <c r="Y50" s="54">
        <v>0.21412676572799683</v>
      </c>
      <c r="Z50" s="55">
        <v>43.716743469238281</v>
      </c>
      <c r="AA50" s="54">
        <v>0.2004401683807373</v>
      </c>
      <c r="AB50" s="55">
        <v>0.91469740867614746</v>
      </c>
      <c r="AC50" s="54">
        <v>2.6303349062800407E-2</v>
      </c>
    </row>
    <row r="51" spans="1:29" x14ac:dyDescent="0.2">
      <c r="A51" s="62" t="s">
        <v>248</v>
      </c>
      <c r="B51" s="62" t="s">
        <v>249</v>
      </c>
      <c r="C51" s="62" t="s">
        <v>82</v>
      </c>
      <c r="D51" s="90">
        <v>872</v>
      </c>
      <c r="E51" s="64">
        <v>47.256191253662109</v>
      </c>
      <c r="F51" s="55">
        <f t="shared" si="0"/>
        <v>45.057601447105405</v>
      </c>
      <c r="G51" s="55">
        <f t="shared" si="1"/>
        <v>49.454781060218814</v>
      </c>
      <c r="H51" s="63">
        <v>0.18038052320480347</v>
      </c>
      <c r="I51" s="54">
        <f t="shared" si="2"/>
        <v>0.11512708023190499</v>
      </c>
      <c r="J51" s="54">
        <f t="shared" si="3"/>
        <v>0.24563396617770195</v>
      </c>
      <c r="K51" s="63">
        <v>0.12807881832122803</v>
      </c>
      <c r="L51" s="55">
        <v>48.604610443115234</v>
      </c>
      <c r="M51" s="54">
        <v>0.20832695066928864</v>
      </c>
      <c r="N51" s="55">
        <v>50.545669555664063</v>
      </c>
      <c r="O51" s="54">
        <v>0.18460506200790405</v>
      </c>
      <c r="P51" s="55">
        <v>44.055816650390625</v>
      </c>
      <c r="Q51" s="54">
        <v>0.16983775794506073</v>
      </c>
      <c r="R51" s="55">
        <v>41.243740081787109</v>
      </c>
      <c r="S51" s="54">
        <v>0.23147964477539063</v>
      </c>
      <c r="T51" s="55">
        <v>55.816570281982422</v>
      </c>
      <c r="U51" s="54">
        <v>0.19508381187915802</v>
      </c>
      <c r="V51" s="55">
        <v>42.479469299316406</v>
      </c>
      <c r="W51" s="54">
        <v>0.17916154861450195</v>
      </c>
      <c r="X51" s="55">
        <v>48.209716796875</v>
      </c>
      <c r="Y51" s="54">
        <v>0.16793262958526611</v>
      </c>
      <c r="Z51" s="55">
        <v>47.256191253662109</v>
      </c>
      <c r="AA51" s="54">
        <v>0.18038052320480347</v>
      </c>
      <c r="AB51" s="55">
        <v>1.1217294931411743</v>
      </c>
      <c r="AC51" s="54">
        <v>3.3292572945356369E-2</v>
      </c>
    </row>
    <row r="52" spans="1:29" x14ac:dyDescent="0.2">
      <c r="A52" s="62" t="s">
        <v>250</v>
      </c>
      <c r="B52" s="62" t="s">
        <v>251</v>
      </c>
      <c r="C52" s="62" t="s">
        <v>82</v>
      </c>
      <c r="D52" s="90">
        <v>327</v>
      </c>
      <c r="E52" s="64">
        <v>49.528228759765625</v>
      </c>
      <c r="F52" s="55">
        <f t="shared" si="0"/>
        <v>46.025682706832889</v>
      </c>
      <c r="G52" s="55">
        <f t="shared" si="1"/>
        <v>53.030774812698361</v>
      </c>
      <c r="H52" s="63">
        <v>0.22841598093509674</v>
      </c>
      <c r="I52" s="54">
        <f t="shared" si="2"/>
        <v>0.13038153067231179</v>
      </c>
      <c r="J52" s="54">
        <f t="shared" si="3"/>
        <v>0.3264504311978817</v>
      </c>
      <c r="K52" s="63"/>
      <c r="L52" s="55">
        <v>47.946876525878906</v>
      </c>
      <c r="M52" s="54">
        <v>0.25737205147743225</v>
      </c>
      <c r="N52" s="55">
        <v>48.982757568359375</v>
      </c>
      <c r="O52" s="54">
        <v>0.21913820505142212</v>
      </c>
      <c r="P52" s="55">
        <v>42.846813201904297</v>
      </c>
      <c r="Q52" s="54">
        <v>0.26568388938903809</v>
      </c>
      <c r="R52" s="55">
        <v>36.313518524169922</v>
      </c>
      <c r="S52" s="54">
        <v>0.29647484421730042</v>
      </c>
      <c r="T52" s="55">
        <v>54.139945983886719</v>
      </c>
      <c r="U52" s="54">
        <v>0.2564481794834137</v>
      </c>
      <c r="V52" s="55">
        <v>42.479469299316406</v>
      </c>
      <c r="W52" s="54">
        <v>0.17916154861450195</v>
      </c>
      <c r="X52" s="55">
        <v>51.301116943359375</v>
      </c>
      <c r="Y52" s="54">
        <v>0.18856696784496307</v>
      </c>
      <c r="Z52" s="55">
        <v>49.528228759765625</v>
      </c>
      <c r="AA52" s="54">
        <v>0.22841598093509674</v>
      </c>
      <c r="AB52" s="55">
        <v>1.7870132923126221</v>
      </c>
      <c r="AC52" s="54">
        <v>5.0017576664686203E-2</v>
      </c>
    </row>
    <row r="53" spans="1:29" x14ac:dyDescent="0.2">
      <c r="A53" s="62" t="s">
        <v>252</v>
      </c>
      <c r="B53" s="62" t="s">
        <v>253</v>
      </c>
      <c r="C53" s="62" t="s">
        <v>82</v>
      </c>
      <c r="D53" s="90">
        <v>777</v>
      </c>
      <c r="E53" s="64">
        <v>49.385948181152344</v>
      </c>
      <c r="F53" s="55">
        <f t="shared" si="0"/>
        <v>47.021919775009152</v>
      </c>
      <c r="G53" s="55">
        <f t="shared" si="1"/>
        <v>51.749976587295535</v>
      </c>
      <c r="H53" s="63">
        <v>0.20334285497665405</v>
      </c>
      <c r="I53" s="54">
        <f t="shared" si="2"/>
        <v>0.13363445460796358</v>
      </c>
      <c r="J53" s="54">
        <f t="shared" si="3"/>
        <v>0.27305125534534452</v>
      </c>
      <c r="K53" s="63">
        <v>0.11413043737411499</v>
      </c>
      <c r="L53" s="55">
        <v>49.493156433105469</v>
      </c>
      <c r="M53" s="54">
        <v>0.24194684624671936</v>
      </c>
      <c r="N53" s="55">
        <v>51.059375762939453</v>
      </c>
      <c r="O53" s="54">
        <v>0.19282418489456177</v>
      </c>
      <c r="P53" s="55">
        <v>47.929447174072266</v>
      </c>
      <c r="Q53" s="54">
        <v>0.21191193163394928</v>
      </c>
      <c r="R53" s="55">
        <v>39.107795715332031</v>
      </c>
      <c r="S53" s="54">
        <v>0.25363665819168091</v>
      </c>
      <c r="T53" s="55">
        <v>58.627704620361328</v>
      </c>
      <c r="U53" s="54">
        <v>0.23035925626754761</v>
      </c>
      <c r="V53" s="55"/>
      <c r="W53" s="54"/>
      <c r="X53" s="55">
        <v>51.850055694580078</v>
      </c>
      <c r="Y53" s="54">
        <v>0.17220780253410339</v>
      </c>
      <c r="Z53" s="55">
        <v>49.385948181152344</v>
      </c>
      <c r="AA53" s="54">
        <v>0.20334285497665405</v>
      </c>
      <c r="AB53" s="55">
        <v>1.20613694190979</v>
      </c>
      <c r="AC53" s="54">
        <v>3.5565510392189026E-2</v>
      </c>
    </row>
    <row r="54" spans="1:29" x14ac:dyDescent="0.2">
      <c r="A54" s="62" t="s">
        <v>254</v>
      </c>
      <c r="B54" s="62" t="s">
        <v>255</v>
      </c>
      <c r="C54" s="62" t="s">
        <v>82</v>
      </c>
      <c r="D54" s="90">
        <v>639</v>
      </c>
      <c r="E54" s="64">
        <v>47.650188446044922</v>
      </c>
      <c r="F54" s="55">
        <f t="shared" si="0"/>
        <v>44.977471199035648</v>
      </c>
      <c r="G54" s="55">
        <f t="shared" si="1"/>
        <v>50.322905693054196</v>
      </c>
      <c r="H54" s="63">
        <v>0.10854119062423706</v>
      </c>
      <c r="I54" s="54">
        <f t="shared" si="2"/>
        <v>3.0340196639299391E-2</v>
      </c>
      <c r="J54" s="54">
        <f t="shared" si="3"/>
        <v>0.18674218460917474</v>
      </c>
      <c r="K54" s="63"/>
      <c r="L54" s="55">
        <v>48.253719329833984</v>
      </c>
      <c r="M54" s="54">
        <v>0.15172664821147919</v>
      </c>
      <c r="N54" s="55">
        <v>50.072257995605469</v>
      </c>
      <c r="O54" s="54">
        <v>3.2760836184024811E-2</v>
      </c>
      <c r="P54" s="55">
        <v>45.144451141357422</v>
      </c>
      <c r="Q54" s="54">
        <v>0.18332499265670776</v>
      </c>
      <c r="R54" s="55">
        <v>41.014598846435547</v>
      </c>
      <c r="S54" s="54">
        <v>9.7602896392345428E-2</v>
      </c>
      <c r="T54" s="55">
        <v>56.115169525146484</v>
      </c>
      <c r="U54" s="54">
        <v>0.19225531816482544</v>
      </c>
      <c r="V54" s="55"/>
      <c r="W54" s="54"/>
      <c r="X54" s="55">
        <v>49.599559783935547</v>
      </c>
      <c r="Y54" s="54">
        <v>0.10145273804664612</v>
      </c>
      <c r="Z54" s="55">
        <v>47.650188446044922</v>
      </c>
      <c r="AA54" s="54">
        <v>0.10854119062423706</v>
      </c>
      <c r="AB54" s="55">
        <v>1.3636312484741211</v>
      </c>
      <c r="AC54" s="54">
        <v>3.9898466318845749E-2</v>
      </c>
    </row>
    <row r="55" spans="1:29" x14ac:dyDescent="0.2">
      <c r="A55" s="62" t="s">
        <v>256</v>
      </c>
      <c r="B55" s="62" t="s">
        <v>257</v>
      </c>
      <c r="C55" s="62" t="s">
        <v>82</v>
      </c>
      <c r="D55" s="90">
        <v>1178</v>
      </c>
      <c r="E55" s="64">
        <v>44.073925018310547</v>
      </c>
      <c r="F55" s="55">
        <f t="shared" si="0"/>
        <v>42.155535433292386</v>
      </c>
      <c r="G55" s="55">
        <f t="shared" si="1"/>
        <v>45.992314603328708</v>
      </c>
      <c r="H55" s="63">
        <v>0.17436012625694275</v>
      </c>
      <c r="I55" s="54">
        <f t="shared" si="2"/>
        <v>0.12200873821973801</v>
      </c>
      <c r="J55" s="54">
        <f t="shared" si="3"/>
        <v>0.22671151429414749</v>
      </c>
      <c r="K55" s="63">
        <v>8.59375E-2</v>
      </c>
      <c r="L55" s="55">
        <v>45.329727172851563</v>
      </c>
      <c r="M55" s="54">
        <v>0.16140381991863251</v>
      </c>
      <c r="N55" s="55">
        <v>48.178421020507813</v>
      </c>
      <c r="O55" s="54">
        <v>0.1480155885219574</v>
      </c>
      <c r="P55" s="55">
        <v>40.316196441650391</v>
      </c>
      <c r="Q55" s="54">
        <v>0.18139715492725372</v>
      </c>
      <c r="R55" s="55">
        <v>39.084110260009766</v>
      </c>
      <c r="S55" s="54">
        <v>0.17247095704078674</v>
      </c>
      <c r="T55" s="55">
        <v>51.128173828125</v>
      </c>
      <c r="U55" s="54">
        <v>0.18472014367580414</v>
      </c>
      <c r="V55" s="55">
        <v>43.583950042724609</v>
      </c>
      <c r="W55" s="54">
        <v>0.1278873085975647</v>
      </c>
      <c r="X55" s="55">
        <v>43.801288604736328</v>
      </c>
      <c r="Y55" s="54">
        <v>0.19463963806629181</v>
      </c>
      <c r="Z55" s="55">
        <v>44.073925018310547</v>
      </c>
      <c r="AA55" s="54">
        <v>0.17436012625694275</v>
      </c>
      <c r="AB55" s="55">
        <v>0.97877019643783569</v>
      </c>
      <c r="AC55" s="54">
        <v>2.6709891855716705E-2</v>
      </c>
    </row>
    <row r="56" spans="1:29" x14ac:dyDescent="0.2">
      <c r="A56" s="62" t="s">
        <v>258</v>
      </c>
      <c r="B56" s="62" t="s">
        <v>259</v>
      </c>
      <c r="C56" s="62" t="s">
        <v>82</v>
      </c>
      <c r="D56" s="90">
        <v>480</v>
      </c>
      <c r="E56" s="64">
        <v>46.019912719726563</v>
      </c>
      <c r="F56" s="55">
        <f t="shared" si="0"/>
        <v>42.701594247817994</v>
      </c>
      <c r="G56" s="55">
        <f t="shared" si="1"/>
        <v>49.338231191635131</v>
      </c>
      <c r="H56" s="63">
        <v>0.30402746796607971</v>
      </c>
      <c r="I56" s="54">
        <f t="shared" si="2"/>
        <v>0.21480144798755646</v>
      </c>
      <c r="J56" s="54">
        <f t="shared" si="3"/>
        <v>0.39325348794460296</v>
      </c>
      <c r="K56" s="63">
        <v>0.11538461595773697</v>
      </c>
      <c r="L56" s="55">
        <v>44.699043273925781</v>
      </c>
      <c r="M56" s="54">
        <v>0.32482308149337769</v>
      </c>
      <c r="P56" s="55">
        <v>42.870594024658203</v>
      </c>
      <c r="Q56" s="54">
        <v>0.35872170329093933</v>
      </c>
      <c r="T56" s="55">
        <v>52.536407470703125</v>
      </c>
      <c r="U56" s="54">
        <v>0.35659784078598022</v>
      </c>
      <c r="V56" s="55"/>
      <c r="W56" s="54"/>
      <c r="X56" s="55">
        <v>49.822517395019531</v>
      </c>
      <c r="Y56" s="54">
        <v>0.26373043656349182</v>
      </c>
      <c r="Z56" s="55">
        <v>46.019912719726563</v>
      </c>
      <c r="AA56" s="54">
        <v>0.30402746796607971</v>
      </c>
      <c r="AB56" s="55">
        <v>1.6930196285247803</v>
      </c>
      <c r="AC56" s="54">
        <v>4.5523479580879211E-2</v>
      </c>
    </row>
    <row r="57" spans="1:29" x14ac:dyDescent="0.2">
      <c r="A57" s="62" t="s">
        <v>260</v>
      </c>
      <c r="B57" s="62" t="s">
        <v>261</v>
      </c>
      <c r="C57" s="62" t="s">
        <v>82</v>
      </c>
      <c r="D57" s="90">
        <v>458</v>
      </c>
      <c r="E57" s="64">
        <v>43.756969451904297</v>
      </c>
      <c r="F57" s="55">
        <f t="shared" si="0"/>
        <v>40.339864840507509</v>
      </c>
      <c r="G57" s="55">
        <f t="shared" si="1"/>
        <v>47.174074063301084</v>
      </c>
      <c r="H57" s="63">
        <v>0.25897800922393799</v>
      </c>
      <c r="I57" s="54">
        <f t="shared" si="2"/>
        <v>0.16754152685403823</v>
      </c>
      <c r="J57" s="54">
        <f t="shared" si="3"/>
        <v>0.35041449159383775</v>
      </c>
      <c r="K57" s="63"/>
      <c r="L57" s="55">
        <v>44.124324798583984</v>
      </c>
      <c r="M57" s="54">
        <v>0.25166425108909607</v>
      </c>
      <c r="N57" s="55">
        <v>48.982757568359375</v>
      </c>
      <c r="O57" s="54">
        <v>0.21913820505142212</v>
      </c>
      <c r="P57" s="55">
        <v>42.846813201904297</v>
      </c>
      <c r="Q57" s="54">
        <v>0.26568388938903809</v>
      </c>
      <c r="R57" s="55">
        <v>36.313518524169922</v>
      </c>
      <c r="S57" s="54">
        <v>0.29647484421730042</v>
      </c>
      <c r="T57" s="55">
        <v>54.139945983886719</v>
      </c>
      <c r="U57" s="54">
        <v>0.2564481794834137</v>
      </c>
      <c r="V57" s="55">
        <v>42.479469299316406</v>
      </c>
      <c r="W57" s="54">
        <v>0.17916154861450195</v>
      </c>
      <c r="X57" s="55">
        <v>45.393878936767578</v>
      </c>
      <c r="Y57" s="54">
        <v>0.25268250703811646</v>
      </c>
      <c r="Z57" s="55">
        <v>43.756969451904297</v>
      </c>
      <c r="AA57" s="54">
        <v>0.25897800922393799</v>
      </c>
      <c r="AB57" s="55">
        <v>1.7434207201004028</v>
      </c>
      <c r="AC57" s="54">
        <v>4.6651266515254974E-2</v>
      </c>
    </row>
    <row r="58" spans="1:29" x14ac:dyDescent="0.2">
      <c r="A58" s="62" t="s">
        <v>262</v>
      </c>
      <c r="B58" s="62" t="s">
        <v>263</v>
      </c>
      <c r="C58" s="62" t="s">
        <v>87</v>
      </c>
      <c r="D58" s="90">
        <v>1425</v>
      </c>
      <c r="E58" s="64">
        <v>48.017024993896484</v>
      </c>
      <c r="F58" s="55">
        <f t="shared" si="0"/>
        <v>45.775644021034239</v>
      </c>
      <c r="G58" s="55">
        <f t="shared" si="1"/>
        <v>50.25840596675873</v>
      </c>
      <c r="H58" s="63">
        <v>0.11765448749065399</v>
      </c>
      <c r="I58" s="54">
        <f t="shared" si="2"/>
        <v>6.4605164378881447E-2</v>
      </c>
      <c r="J58" s="54">
        <f t="shared" si="3"/>
        <v>0.17070381060242654</v>
      </c>
      <c r="K58" s="63">
        <v>0.13274335861206055</v>
      </c>
      <c r="L58" s="55">
        <v>48.411972045898438</v>
      </c>
      <c r="M58" s="54">
        <v>0.1339210569858551</v>
      </c>
      <c r="N58" s="55">
        <v>48.005500793457031</v>
      </c>
      <c r="O58" s="54">
        <v>0.1727672815322876</v>
      </c>
      <c r="P58" s="55">
        <v>48.058780670166016</v>
      </c>
      <c r="Q58" s="54">
        <v>6.527826189994812E-2</v>
      </c>
      <c r="R58" s="55">
        <v>39.333381652832031</v>
      </c>
      <c r="S58" s="54">
        <v>0.16461227834224701</v>
      </c>
      <c r="T58" s="55">
        <v>57.940559387207031</v>
      </c>
      <c r="U58" s="54">
        <v>8.6668685078620911E-2</v>
      </c>
      <c r="V58" s="55">
        <v>43.109428405761719</v>
      </c>
      <c r="W58" s="54">
        <v>0.12358446419239044</v>
      </c>
      <c r="X58" s="55">
        <v>50.279731750488281</v>
      </c>
      <c r="Y58" s="54">
        <v>9.3220993876457214E-2</v>
      </c>
      <c r="Z58" s="55">
        <v>48.017024993896484</v>
      </c>
      <c r="AA58" s="54">
        <v>0.11765448749065399</v>
      </c>
      <c r="AB58" s="55">
        <v>1.1435617208480835</v>
      </c>
      <c r="AC58" s="54">
        <v>2.7065981179475784E-2</v>
      </c>
    </row>
    <row r="59" spans="1:29" x14ac:dyDescent="0.2">
      <c r="A59" s="62" t="s">
        <v>264</v>
      </c>
      <c r="B59" s="62" t="s">
        <v>265</v>
      </c>
      <c r="C59" s="62" t="s">
        <v>87</v>
      </c>
      <c r="D59" s="90">
        <v>2334</v>
      </c>
      <c r="E59" s="64">
        <v>44.522781372070313</v>
      </c>
      <c r="F59" s="55">
        <f t="shared" si="0"/>
        <v>42.676181046962739</v>
      </c>
      <c r="G59" s="55">
        <f t="shared" si="1"/>
        <v>46.369381697177886</v>
      </c>
      <c r="H59" s="63">
        <v>0.20033819973468781</v>
      </c>
      <c r="I59" s="54">
        <f t="shared" si="2"/>
        <v>0.15929986633360385</v>
      </c>
      <c r="J59" s="54">
        <f t="shared" si="3"/>
        <v>0.24137653313577176</v>
      </c>
      <c r="K59" s="63">
        <v>0.12727272510528564</v>
      </c>
      <c r="L59" s="55">
        <v>44.95220947265625</v>
      </c>
      <c r="M59" s="54">
        <v>0.20059223473072052</v>
      </c>
      <c r="N59" s="55">
        <v>48.846580505371094</v>
      </c>
      <c r="O59" s="54">
        <v>0.18391215801239014</v>
      </c>
      <c r="P59" s="55">
        <v>40.365825653076172</v>
      </c>
      <c r="Q59" s="54">
        <v>0.21003957092761993</v>
      </c>
      <c r="R59" s="55">
        <v>37.129890441894531</v>
      </c>
      <c r="S59" s="54">
        <v>0.2243797779083252</v>
      </c>
      <c r="T59" s="55">
        <v>52.467369079589844</v>
      </c>
      <c r="U59" s="54">
        <v>0.18937739729881287</v>
      </c>
      <c r="V59" s="55">
        <v>40.108863830566406</v>
      </c>
      <c r="W59" s="54">
        <v>0.1780637800693512</v>
      </c>
      <c r="X59" s="55">
        <v>46.521751403808594</v>
      </c>
      <c r="Y59" s="54">
        <v>0.18172891438007355</v>
      </c>
      <c r="Z59" s="55">
        <v>44.522781372070313</v>
      </c>
      <c r="AA59" s="54">
        <v>0.20033819973468781</v>
      </c>
      <c r="AB59" s="55">
        <v>0.9421430230140686</v>
      </c>
      <c r="AC59" s="54">
        <v>2.0937925204634666E-2</v>
      </c>
    </row>
    <row r="60" spans="1:29" x14ac:dyDescent="0.2">
      <c r="A60" s="62" t="s">
        <v>266</v>
      </c>
      <c r="B60" s="62" t="s">
        <v>267</v>
      </c>
      <c r="C60" s="62" t="s">
        <v>87</v>
      </c>
      <c r="D60" s="90">
        <v>1131</v>
      </c>
      <c r="E60" s="64">
        <v>45.557826995849609</v>
      </c>
      <c r="F60" s="55">
        <f t="shared" si="0"/>
        <v>42.935715112686154</v>
      </c>
      <c r="G60" s="55">
        <f t="shared" si="1"/>
        <v>48.179938879013065</v>
      </c>
      <c r="H60" s="63">
        <v>0.12800852954387665</v>
      </c>
      <c r="I60" s="54">
        <f t="shared" si="2"/>
        <v>6.6709901094436641E-2</v>
      </c>
      <c r="J60" s="54">
        <f t="shared" si="3"/>
        <v>0.18930715799331665</v>
      </c>
      <c r="K60" s="63">
        <v>0.12751677632331848</v>
      </c>
      <c r="L60" s="55">
        <v>47.161117553710938</v>
      </c>
      <c r="M60" s="54">
        <v>0.15987016260623932</v>
      </c>
      <c r="N60" s="55">
        <v>50.181636810302734</v>
      </c>
      <c r="O60" s="54">
        <v>8.3034537732601166E-2</v>
      </c>
      <c r="P60" s="55">
        <v>41.415851593017578</v>
      </c>
      <c r="Q60" s="54">
        <v>0.1687978208065033</v>
      </c>
      <c r="R60" s="55">
        <v>41.125083923339844</v>
      </c>
      <c r="S60" s="54">
        <v>0.13057118654251099</v>
      </c>
      <c r="T60" s="55">
        <v>52.427726745605469</v>
      </c>
      <c r="U60" s="54">
        <v>0.19058078527450562</v>
      </c>
      <c r="V60" s="55"/>
      <c r="W60" s="54"/>
      <c r="X60" s="55">
        <v>46.095890045166016</v>
      </c>
      <c r="Y60" s="54">
        <v>0.12865138053894043</v>
      </c>
      <c r="Z60" s="55">
        <v>45.557826995849609</v>
      </c>
      <c r="AA60" s="54">
        <v>0.12800852954387665</v>
      </c>
      <c r="AB60" s="55">
        <v>1.3378121852874756</v>
      </c>
      <c r="AC60" s="54">
        <v>3.1274810433387756E-2</v>
      </c>
    </row>
    <row r="61" spans="1:29" x14ac:dyDescent="0.2">
      <c r="A61" s="62" t="s">
        <v>268</v>
      </c>
      <c r="B61" s="62" t="s">
        <v>269</v>
      </c>
      <c r="C61" s="62" t="s">
        <v>87</v>
      </c>
      <c r="D61" s="90">
        <v>1096</v>
      </c>
      <c r="E61" s="64">
        <v>43.835403442382813</v>
      </c>
      <c r="F61" s="55">
        <f t="shared" si="0"/>
        <v>41.19426799297333</v>
      </c>
      <c r="G61" s="55">
        <f t="shared" si="1"/>
        <v>46.476538891792295</v>
      </c>
      <c r="H61" s="63">
        <v>0.10847613215446472</v>
      </c>
      <c r="I61" s="54">
        <f t="shared" si="2"/>
        <v>4.9752763435244561E-2</v>
      </c>
      <c r="J61" s="54">
        <f t="shared" si="3"/>
        <v>0.16719950087368488</v>
      </c>
      <c r="K61" s="63">
        <v>0.14666666090488434</v>
      </c>
      <c r="L61" s="55">
        <v>44.554443359375</v>
      </c>
      <c r="M61" s="54">
        <v>0.15404790639877319</v>
      </c>
      <c r="N61" s="55">
        <v>45.495754241943359</v>
      </c>
      <c r="O61" s="54">
        <v>0.11731735616922379</v>
      </c>
      <c r="P61" s="55">
        <v>42.364089965820313</v>
      </c>
      <c r="Q61" s="54">
        <v>9.9423348903656006E-2</v>
      </c>
      <c r="R61" s="55">
        <v>36.354377746582031</v>
      </c>
      <c r="S61" s="54">
        <v>0.17425921559333801</v>
      </c>
      <c r="T61" s="55">
        <v>51.888301849365234</v>
      </c>
      <c r="U61" s="54">
        <v>0.1379406601190567</v>
      </c>
      <c r="V61" s="55">
        <v>40.639320373535156</v>
      </c>
      <c r="W61" s="54">
        <v>9.3609005212783813E-2</v>
      </c>
      <c r="X61" s="55">
        <v>45.483154296875</v>
      </c>
      <c r="Y61" s="54">
        <v>9.6617385745048523E-2</v>
      </c>
      <c r="Z61" s="55">
        <v>43.835403442382813</v>
      </c>
      <c r="AA61" s="54">
        <v>0.10847613215446472</v>
      </c>
      <c r="AB61" s="55">
        <v>1.3475180864334106</v>
      </c>
      <c r="AC61" s="54">
        <v>2.9960902407765388E-2</v>
      </c>
    </row>
    <row r="62" spans="1:29" x14ac:dyDescent="0.2">
      <c r="A62" s="62" t="s">
        <v>270</v>
      </c>
      <c r="B62" s="62" t="s">
        <v>271</v>
      </c>
      <c r="C62" s="62" t="s">
        <v>87</v>
      </c>
      <c r="D62" s="90">
        <v>1541</v>
      </c>
      <c r="E62" s="64">
        <v>41.875160217285156</v>
      </c>
      <c r="F62" s="55">
        <f t="shared" si="0"/>
        <v>39.663797221183778</v>
      </c>
      <c r="G62" s="55">
        <f t="shared" si="1"/>
        <v>44.086523213386535</v>
      </c>
      <c r="H62" s="63">
        <v>0.10947169363498688</v>
      </c>
      <c r="I62" s="54">
        <f t="shared" si="2"/>
        <v>5.8425066769123075E-2</v>
      </c>
      <c r="J62" s="54">
        <f t="shared" si="3"/>
        <v>0.16051832050085069</v>
      </c>
      <c r="K62" s="63">
        <v>0.10454545170068741</v>
      </c>
      <c r="L62" s="55">
        <v>43.314144134521484</v>
      </c>
      <c r="M62" s="54">
        <v>0.13218219578266144</v>
      </c>
      <c r="N62" s="55">
        <v>43.140052795410156</v>
      </c>
      <c r="O62" s="54">
        <v>0.12473039329051971</v>
      </c>
      <c r="P62" s="55">
        <v>40.685623168945313</v>
      </c>
      <c r="Q62" s="54">
        <v>9.3717731535434723E-2</v>
      </c>
      <c r="R62" s="55">
        <v>37.123123168945313</v>
      </c>
      <c r="S62" s="54">
        <v>0.1314394474029541</v>
      </c>
      <c r="T62" s="55">
        <v>49.343376159667969</v>
      </c>
      <c r="U62" s="54">
        <v>0.13182204961776733</v>
      </c>
      <c r="V62" s="55">
        <v>38.689266204833984</v>
      </c>
      <c r="W62" s="54">
        <v>8.871246874332428E-2</v>
      </c>
      <c r="X62" s="55">
        <v>44.193199157714844</v>
      </c>
      <c r="Y62" s="54">
        <v>8.2252457737922668E-2</v>
      </c>
      <c r="Z62" s="55">
        <v>41.875160217285156</v>
      </c>
      <c r="AA62" s="54">
        <v>0.10947169363498688</v>
      </c>
      <c r="AB62" s="55">
        <v>1.1282464265823364</v>
      </c>
      <c r="AC62" s="54">
        <v>2.6044197380542755E-2</v>
      </c>
    </row>
    <row r="63" spans="1:29" x14ac:dyDescent="0.2">
      <c r="A63" s="62" t="s">
        <v>272</v>
      </c>
      <c r="B63" s="62" t="s">
        <v>273</v>
      </c>
      <c r="C63" s="62" t="s">
        <v>87</v>
      </c>
      <c r="D63" s="90">
        <v>2129</v>
      </c>
      <c r="E63" s="64">
        <v>45.255039215087891</v>
      </c>
      <c r="F63" s="55">
        <f t="shared" si="0"/>
        <v>43.016941728591917</v>
      </c>
      <c r="G63" s="55">
        <f t="shared" si="1"/>
        <v>47.493136701583865</v>
      </c>
      <c r="H63" s="63">
        <v>0.148703932762146</v>
      </c>
      <c r="I63" s="54">
        <f t="shared" si="2"/>
        <v>0.10384709417819976</v>
      </c>
      <c r="J63" s="54">
        <f t="shared" si="3"/>
        <v>0.19356077134609223</v>
      </c>
      <c r="K63" s="63">
        <v>0.13397128880023956</v>
      </c>
      <c r="L63" s="55">
        <v>48.475757598876953</v>
      </c>
      <c r="M63" s="54">
        <v>0.16438920795917511</v>
      </c>
      <c r="N63" s="55">
        <v>48.715904235839844</v>
      </c>
      <c r="O63" s="54">
        <v>0.13770486414432526</v>
      </c>
      <c r="P63" s="55">
        <v>42.322746276855469</v>
      </c>
      <c r="Q63" s="54">
        <v>0.15311791002750397</v>
      </c>
      <c r="R63" s="55">
        <v>41.547332763671875</v>
      </c>
      <c r="S63" s="54">
        <v>0.20071052014827728</v>
      </c>
      <c r="T63" s="55">
        <v>54.390625</v>
      </c>
      <c r="U63" s="54">
        <v>0.14085821807384491</v>
      </c>
      <c r="V63" s="55">
        <v>44.913101196289063</v>
      </c>
      <c r="W63" s="54">
        <v>0.10526145994663239</v>
      </c>
      <c r="X63" s="55">
        <v>45.766960144042969</v>
      </c>
      <c r="Y63" s="54">
        <v>0.14758531749248505</v>
      </c>
      <c r="Z63" s="55">
        <v>45.255039215087891</v>
      </c>
      <c r="AA63" s="54">
        <v>0.148703932762146</v>
      </c>
      <c r="AB63" s="55">
        <v>1.1418864727020264</v>
      </c>
      <c r="AC63" s="54">
        <v>2.2886142134666443E-2</v>
      </c>
    </row>
    <row r="64" spans="1:29" x14ac:dyDescent="0.2">
      <c r="A64" s="62" t="s">
        <v>274</v>
      </c>
      <c r="B64" s="62" t="s">
        <v>275</v>
      </c>
      <c r="C64" s="62" t="s">
        <v>87</v>
      </c>
      <c r="D64" s="90">
        <v>8143</v>
      </c>
      <c r="E64" s="64">
        <v>41.806392669677734</v>
      </c>
      <c r="F64" s="55">
        <f t="shared" si="0"/>
        <v>40.660034656524658</v>
      </c>
      <c r="G64" s="55">
        <f t="shared" si="1"/>
        <v>42.952750682830811</v>
      </c>
      <c r="H64" s="63">
        <v>0.19350509345531464</v>
      </c>
      <c r="I64" s="54">
        <f t="shared" si="2"/>
        <v>0.17120882526040077</v>
      </c>
      <c r="J64" s="54">
        <f t="shared" si="3"/>
        <v>0.21580136165022851</v>
      </c>
      <c r="K64" s="63">
        <v>0.12309496104717255</v>
      </c>
      <c r="L64" s="55">
        <v>45.884433746337891</v>
      </c>
      <c r="M64" s="54">
        <v>0.1988542377948761</v>
      </c>
      <c r="N64" s="55">
        <v>44.572982788085938</v>
      </c>
      <c r="O64" s="54">
        <v>0.18624648451805115</v>
      </c>
      <c r="P64" s="55">
        <v>39.429763793945313</v>
      </c>
      <c r="Q64" s="54">
        <v>0.1966889351606369</v>
      </c>
      <c r="R64" s="55">
        <v>40.28021240234375</v>
      </c>
      <c r="S64" s="54">
        <v>0.21506091952323914</v>
      </c>
      <c r="T64" s="55">
        <v>50.697036743164063</v>
      </c>
      <c r="U64" s="54">
        <v>0.19102483987808228</v>
      </c>
      <c r="V64" s="55">
        <v>39.880661010742188</v>
      </c>
      <c r="W64" s="54">
        <v>0.14271432161331177</v>
      </c>
      <c r="X64" s="55">
        <v>43.253532409667969</v>
      </c>
      <c r="Y64" s="54">
        <v>0.18494373559951782</v>
      </c>
      <c r="Z64" s="55">
        <v>41.806392669677734</v>
      </c>
      <c r="AA64" s="54">
        <v>0.19350509345531464</v>
      </c>
      <c r="AB64" s="55">
        <v>0.58487653732299805</v>
      </c>
      <c r="AC64" s="54">
        <v>1.1375647038221359E-2</v>
      </c>
    </row>
    <row r="65" spans="1:29" x14ac:dyDescent="0.2">
      <c r="A65" s="62" t="s">
        <v>276</v>
      </c>
      <c r="B65" s="62" t="s">
        <v>277</v>
      </c>
      <c r="C65" s="62" t="s">
        <v>87</v>
      </c>
      <c r="D65" s="90">
        <v>4362</v>
      </c>
      <c r="E65" s="64">
        <v>42.882556915283203</v>
      </c>
      <c r="F65" s="55">
        <f t="shared" si="0"/>
        <v>41.267765750885012</v>
      </c>
      <c r="G65" s="55">
        <f t="shared" si="1"/>
        <v>44.497348079681394</v>
      </c>
      <c r="H65" s="63">
        <v>0.18412429094314575</v>
      </c>
      <c r="I65" s="54">
        <f t="shared" si="2"/>
        <v>0.15285966984927654</v>
      </c>
      <c r="J65" s="54">
        <f t="shared" si="3"/>
        <v>0.21538891203701496</v>
      </c>
      <c r="K65" s="63">
        <v>0.13378684222698212</v>
      </c>
      <c r="L65" s="55">
        <v>45.702075958251953</v>
      </c>
      <c r="M65" s="54">
        <v>0.20586264133453369</v>
      </c>
      <c r="N65" s="55">
        <v>46.979782104492188</v>
      </c>
      <c r="O65" s="54">
        <v>0.1459212601184845</v>
      </c>
      <c r="P65" s="55">
        <v>39.032321929931641</v>
      </c>
      <c r="Q65" s="54">
        <v>0.22130227088928223</v>
      </c>
      <c r="R65" s="55">
        <v>40.432502746582031</v>
      </c>
      <c r="S65" s="54">
        <v>0.19611980020999908</v>
      </c>
      <c r="T65" s="55">
        <v>50.666988372802734</v>
      </c>
      <c r="U65" s="54">
        <v>0.21024283766746521</v>
      </c>
      <c r="V65" s="55">
        <v>37.910514831542969</v>
      </c>
      <c r="W65" s="54">
        <v>0.17605899274349213</v>
      </c>
      <c r="X65" s="55">
        <v>46.316444396972656</v>
      </c>
      <c r="Y65" s="54">
        <v>0.14284457266330719</v>
      </c>
      <c r="Z65" s="55">
        <v>42.882556915283203</v>
      </c>
      <c r="AA65" s="54">
        <v>0.18412429094314575</v>
      </c>
      <c r="AB65" s="55">
        <v>0.82387304306030273</v>
      </c>
      <c r="AC65" s="54">
        <v>1.5951337292790413E-2</v>
      </c>
    </row>
    <row r="66" spans="1:29" x14ac:dyDescent="0.2">
      <c r="A66" s="62" t="s">
        <v>278</v>
      </c>
      <c r="B66" s="62" t="s">
        <v>279</v>
      </c>
      <c r="C66" s="62" t="s">
        <v>87</v>
      </c>
      <c r="D66" s="90">
        <v>1158</v>
      </c>
      <c r="E66" s="64">
        <v>47.692356109619141</v>
      </c>
      <c r="F66" s="55">
        <f t="shared" si="0"/>
        <v>45.753931720256809</v>
      </c>
      <c r="G66" s="55">
        <f t="shared" si="1"/>
        <v>49.630780498981473</v>
      </c>
      <c r="H66" s="63">
        <v>0.17516574263572693</v>
      </c>
      <c r="I66" s="54">
        <f t="shared" si="2"/>
        <v>0.11695254184305667</v>
      </c>
      <c r="J66" s="54">
        <f t="shared" si="3"/>
        <v>0.23337894342839718</v>
      </c>
      <c r="K66" s="63">
        <v>9.1269843280315399E-2</v>
      </c>
      <c r="L66" s="55">
        <v>48.421428680419922</v>
      </c>
      <c r="M66" s="54">
        <v>0.15158367156982422</v>
      </c>
      <c r="N66" s="55">
        <v>49.608055114746094</v>
      </c>
      <c r="O66" s="54">
        <v>0.17199443280696869</v>
      </c>
      <c r="P66" s="55">
        <v>45.9144287109375</v>
      </c>
      <c r="Q66" s="54">
        <v>0.17604018747806549</v>
      </c>
      <c r="R66" s="55">
        <v>38.421024322509766</v>
      </c>
      <c r="S66" s="54">
        <v>0.15986068546772003</v>
      </c>
      <c r="T66" s="55">
        <v>57.716278076171875</v>
      </c>
      <c r="U66" s="54">
        <v>0.15381008386611938</v>
      </c>
      <c r="V66" s="55">
        <v>42.720962524414063</v>
      </c>
      <c r="W66" s="54">
        <v>0.15367929637432098</v>
      </c>
      <c r="X66" s="55">
        <v>49.522296905517578</v>
      </c>
      <c r="Y66" s="54">
        <v>0.16709756851196289</v>
      </c>
      <c r="Z66" s="55">
        <v>47.692356109619141</v>
      </c>
      <c r="AA66" s="54">
        <v>0.17516574263572693</v>
      </c>
      <c r="AB66" s="55">
        <v>0.98899203538894653</v>
      </c>
      <c r="AC66" s="54">
        <v>2.9700612649321556E-2</v>
      </c>
    </row>
    <row r="67" spans="1:29" x14ac:dyDescent="0.2">
      <c r="A67" s="62" t="s">
        <v>280</v>
      </c>
      <c r="B67" s="62" t="s">
        <v>281</v>
      </c>
      <c r="C67" s="62" t="s">
        <v>87</v>
      </c>
      <c r="D67" s="90">
        <v>1178</v>
      </c>
      <c r="E67" s="64">
        <v>46.797447204589844</v>
      </c>
      <c r="F67" s="55">
        <f t="shared" si="0"/>
        <v>44.342778873443606</v>
      </c>
      <c r="G67" s="55">
        <f t="shared" si="1"/>
        <v>49.252115535736081</v>
      </c>
      <c r="H67" s="63">
        <v>0.18529506027698517</v>
      </c>
      <c r="I67" s="54">
        <f t="shared" si="2"/>
        <v>0.12721949405968189</v>
      </c>
      <c r="J67" s="54">
        <f t="shared" si="3"/>
        <v>0.24337062649428845</v>
      </c>
      <c r="K67" s="63">
        <v>0.11940298229455948</v>
      </c>
      <c r="L67" s="55">
        <v>46.504127502441406</v>
      </c>
      <c r="M67" s="54">
        <v>0.23368009924888611</v>
      </c>
      <c r="N67" s="55">
        <v>48.361091613769531</v>
      </c>
      <c r="O67" s="54">
        <v>0.21234193444252014</v>
      </c>
      <c r="P67" s="55">
        <v>45.303577423095703</v>
      </c>
      <c r="Q67" s="54">
        <v>0.15876340866088867</v>
      </c>
      <c r="R67" s="55">
        <v>36.322536468505859</v>
      </c>
      <c r="S67" s="54">
        <v>0.28083431720733643</v>
      </c>
      <c r="T67" s="55">
        <v>56.262397766113281</v>
      </c>
      <c r="U67" s="54">
        <v>0.18958044052124023</v>
      </c>
      <c r="V67" s="55">
        <v>42.720962524414063</v>
      </c>
      <c r="W67" s="54">
        <v>0.15367929637432098</v>
      </c>
      <c r="X67" s="55">
        <v>48.957405090332031</v>
      </c>
      <c r="Y67" s="54">
        <v>0.15117600560188293</v>
      </c>
      <c r="Z67" s="55">
        <v>46.797447204589844</v>
      </c>
      <c r="AA67" s="54">
        <v>0.18529506027698517</v>
      </c>
      <c r="AB67" s="55">
        <v>1.2523818016052246</v>
      </c>
      <c r="AC67" s="54">
        <v>2.9630390927195549E-2</v>
      </c>
    </row>
    <row r="68" spans="1:29" x14ac:dyDescent="0.2">
      <c r="A68" s="62" t="s">
        <v>282</v>
      </c>
      <c r="B68" s="62" t="s">
        <v>283</v>
      </c>
      <c r="C68" s="62" t="s">
        <v>87</v>
      </c>
      <c r="D68" s="90">
        <v>881</v>
      </c>
      <c r="E68" s="64">
        <v>46.990150451660156</v>
      </c>
      <c r="F68" s="55">
        <f t="shared" si="0"/>
        <v>44.069370985031128</v>
      </c>
      <c r="G68" s="55">
        <f t="shared" si="1"/>
        <v>49.910929918289185</v>
      </c>
      <c r="H68" s="63">
        <v>0.16340740025043488</v>
      </c>
      <c r="I68" s="54">
        <f t="shared" si="2"/>
        <v>9.4625561684370044E-2</v>
      </c>
      <c r="J68" s="54">
        <f t="shared" si="3"/>
        <v>0.23218923881649972</v>
      </c>
      <c r="K68" s="63">
        <v>0.10810811072587967</v>
      </c>
      <c r="L68" s="55">
        <v>45.751110076904297</v>
      </c>
      <c r="M68" s="54">
        <v>0.22850736975669861</v>
      </c>
      <c r="N68" s="55">
        <v>52.35858154296875</v>
      </c>
      <c r="O68" s="54">
        <v>0.10982454568147659</v>
      </c>
      <c r="P68" s="55">
        <v>41.218219757080078</v>
      </c>
      <c r="Q68" s="54">
        <v>0.22814236581325531</v>
      </c>
      <c r="R68" s="55">
        <v>40.071605682373047</v>
      </c>
      <c r="S68" s="54">
        <v>0.19527745246887207</v>
      </c>
      <c r="T68" s="55">
        <v>51.967227935791016</v>
      </c>
      <c r="U68" s="54">
        <v>0.23705005645751953</v>
      </c>
      <c r="V68" s="55">
        <v>42.720962524414063</v>
      </c>
      <c r="W68" s="54">
        <v>0.15367929637432098</v>
      </c>
      <c r="X68" s="55">
        <v>49.670333862304688</v>
      </c>
      <c r="Y68" s="54">
        <v>0.10564485192298889</v>
      </c>
      <c r="Z68" s="55">
        <v>46.990150451660156</v>
      </c>
      <c r="AA68" s="54">
        <v>0.16340740025043488</v>
      </c>
      <c r="AB68" s="55">
        <v>1.4901936054229736</v>
      </c>
      <c r="AC68" s="54">
        <v>3.5092774778604507E-2</v>
      </c>
    </row>
    <row r="69" spans="1:29" x14ac:dyDescent="0.2">
      <c r="A69" s="62" t="s">
        <v>284</v>
      </c>
      <c r="B69" s="62" t="s">
        <v>285</v>
      </c>
      <c r="C69" s="62" t="s">
        <v>87</v>
      </c>
      <c r="D69" s="90">
        <v>1279</v>
      </c>
      <c r="E69" s="64">
        <v>44.884315490722656</v>
      </c>
      <c r="F69" s="55">
        <f t="shared" si="0"/>
        <v>42.610821399688717</v>
      </c>
      <c r="G69" s="55">
        <f t="shared" si="1"/>
        <v>47.157809581756595</v>
      </c>
      <c r="H69" s="63">
        <v>0.18219515681266785</v>
      </c>
      <c r="I69" s="54">
        <f t="shared" si="2"/>
        <v>0.1266499675810337</v>
      </c>
      <c r="J69" s="54">
        <f t="shared" si="3"/>
        <v>0.237740346044302</v>
      </c>
      <c r="K69" s="63">
        <v>0.1344086080789566</v>
      </c>
      <c r="L69" s="55">
        <v>46.909503936767578</v>
      </c>
      <c r="M69" s="54">
        <v>0.15099638700485229</v>
      </c>
      <c r="N69" s="55">
        <v>48.5672607421875</v>
      </c>
      <c r="O69" s="54">
        <v>0.1769116073846817</v>
      </c>
      <c r="P69" s="55">
        <v>41.640022277832031</v>
      </c>
      <c r="Q69" s="54">
        <v>0.17062792181968689</v>
      </c>
      <c r="R69" s="55">
        <v>39.747272491455078</v>
      </c>
      <c r="S69" s="54">
        <v>0.2070143073797226</v>
      </c>
      <c r="T69" s="55">
        <v>53.174049377441406</v>
      </c>
      <c r="U69" s="54">
        <v>0.12229906767606735</v>
      </c>
      <c r="V69" s="55">
        <v>42.193683624267578</v>
      </c>
      <c r="W69" s="54">
        <v>0.12723357975482941</v>
      </c>
      <c r="X69" s="55">
        <v>46.458431243896484</v>
      </c>
      <c r="Y69" s="54">
        <v>0.17854692041873932</v>
      </c>
      <c r="Z69" s="55">
        <v>44.884315490722656</v>
      </c>
      <c r="AA69" s="54">
        <v>0.18219515681266785</v>
      </c>
      <c r="AB69" s="55">
        <v>1.1599459648132324</v>
      </c>
      <c r="AC69" s="54">
        <v>2.8339382261037827E-2</v>
      </c>
    </row>
    <row r="70" spans="1:29" x14ac:dyDescent="0.2">
      <c r="A70" s="62" t="s">
        <v>286</v>
      </c>
      <c r="B70" s="62" t="s">
        <v>287</v>
      </c>
      <c r="C70" s="62" t="s">
        <v>87</v>
      </c>
      <c r="D70" s="90">
        <v>924</v>
      </c>
      <c r="E70" s="64">
        <v>47.993843078613281</v>
      </c>
      <c r="F70" s="55">
        <f t="shared" si="0"/>
        <v>45.295616602897645</v>
      </c>
      <c r="G70" s="55">
        <f t="shared" si="1"/>
        <v>50.692069554328917</v>
      </c>
      <c r="H70" s="63">
        <v>0.14502328634262085</v>
      </c>
      <c r="I70" s="54">
        <f t="shared" si="2"/>
        <v>7.9716950803995129E-2</v>
      </c>
      <c r="J70" s="54">
        <f t="shared" si="3"/>
        <v>0.21032962188124657</v>
      </c>
      <c r="K70" s="63">
        <v>0.11363636702299118</v>
      </c>
      <c r="L70" s="55">
        <v>47.097915649414063</v>
      </c>
      <c r="M70" s="54">
        <v>0.15411119163036346</v>
      </c>
      <c r="N70" s="55">
        <v>50.401851654052734</v>
      </c>
      <c r="O70" s="54">
        <v>0.13332995772361755</v>
      </c>
      <c r="P70" s="55">
        <v>45.894603729248047</v>
      </c>
      <c r="Q70" s="54">
        <v>0.14833623170852661</v>
      </c>
      <c r="R70" s="55">
        <v>37.721340179443359</v>
      </c>
      <c r="S70" s="54">
        <v>0.16973017156124115</v>
      </c>
      <c r="T70" s="55">
        <v>55.251842498779297</v>
      </c>
      <c r="U70" s="54">
        <v>0.17399133741855621</v>
      </c>
      <c r="V70" s="55">
        <v>42.720962524414063</v>
      </c>
      <c r="W70" s="54">
        <v>0.15367929637432098</v>
      </c>
      <c r="X70" s="55">
        <v>49.857288360595703</v>
      </c>
      <c r="Y70" s="54">
        <v>0.12276226282119751</v>
      </c>
      <c r="Z70" s="55">
        <v>47.993843078613281</v>
      </c>
      <c r="AA70" s="54">
        <v>0.14502328634262085</v>
      </c>
      <c r="AB70" s="55">
        <v>1.3766461610794067</v>
      </c>
      <c r="AC70" s="54">
        <v>3.3319558948278427E-2</v>
      </c>
    </row>
    <row r="71" spans="1:29" x14ac:dyDescent="0.2">
      <c r="A71" s="62" t="s">
        <v>288</v>
      </c>
      <c r="B71" s="62" t="s">
        <v>289</v>
      </c>
      <c r="C71" s="62" t="s">
        <v>87</v>
      </c>
      <c r="D71" s="90">
        <v>2696</v>
      </c>
      <c r="E71" s="64">
        <v>47.514259338378906</v>
      </c>
      <c r="F71" s="55">
        <f t="shared" si="0"/>
        <v>45.795870008468626</v>
      </c>
      <c r="G71" s="55">
        <f t="shared" si="1"/>
        <v>49.232648668289187</v>
      </c>
      <c r="H71" s="63">
        <v>0.13611553609371185</v>
      </c>
      <c r="I71" s="54">
        <f t="shared" si="2"/>
        <v>9.8586260080337523E-2</v>
      </c>
      <c r="J71" s="54">
        <f t="shared" si="3"/>
        <v>0.17364481210708618</v>
      </c>
      <c r="K71" s="63">
        <v>0.14484679698944092</v>
      </c>
      <c r="L71" s="55">
        <v>47.620876312255859</v>
      </c>
      <c r="M71" s="54">
        <v>0.19331894814968109</v>
      </c>
      <c r="N71" s="55">
        <v>50.809295654296875</v>
      </c>
      <c r="O71" s="54">
        <v>9.521571546792984E-2</v>
      </c>
      <c r="P71" s="55">
        <v>44.669719696044922</v>
      </c>
      <c r="Q71" s="54">
        <v>0.16860063374042511</v>
      </c>
      <c r="R71" s="55">
        <v>40.43463134765625</v>
      </c>
      <c r="S71" s="54">
        <v>0.18577802181243896</v>
      </c>
      <c r="T71" s="55">
        <v>53.973880767822266</v>
      </c>
      <c r="U71" s="54">
        <v>0.21564255654811859</v>
      </c>
      <c r="V71" s="55">
        <v>43.424434661865234</v>
      </c>
      <c r="W71" s="54">
        <v>0.12450295686721802</v>
      </c>
      <c r="X71" s="55">
        <v>49.972358703613281</v>
      </c>
      <c r="Y71" s="54">
        <v>0.10765635967254639</v>
      </c>
      <c r="Z71" s="55">
        <v>47.514259338378906</v>
      </c>
      <c r="AA71" s="54">
        <v>0.13611553609371185</v>
      </c>
      <c r="AB71" s="55">
        <v>0.87672924995422363</v>
      </c>
      <c r="AC71" s="54">
        <v>1.9147589802742004E-2</v>
      </c>
    </row>
    <row r="72" spans="1:29" x14ac:dyDescent="0.2">
      <c r="A72" s="62" t="s">
        <v>290</v>
      </c>
      <c r="B72" s="62" t="s">
        <v>291</v>
      </c>
      <c r="C72" s="62" t="s">
        <v>87</v>
      </c>
      <c r="D72" s="90">
        <v>2937</v>
      </c>
      <c r="E72" s="64">
        <v>44.936122894287109</v>
      </c>
      <c r="F72" s="55">
        <f t="shared" si="0"/>
        <v>43.430263662338255</v>
      </c>
      <c r="G72" s="55">
        <f t="shared" si="1"/>
        <v>46.441982126235963</v>
      </c>
      <c r="H72" s="63">
        <v>0.16149306297302246</v>
      </c>
      <c r="I72" s="54">
        <f t="shared" si="2"/>
        <v>0.12579314030706884</v>
      </c>
      <c r="J72" s="54">
        <f t="shared" si="3"/>
        <v>0.19719298563897608</v>
      </c>
      <c r="K72" s="63">
        <v>0.13779526948928833</v>
      </c>
      <c r="L72" s="55">
        <v>45.370529174804688</v>
      </c>
      <c r="M72" s="54">
        <v>0.20208048820495605</v>
      </c>
      <c r="N72" s="55">
        <v>47.958324432373047</v>
      </c>
      <c r="O72" s="54">
        <v>0.15486703813076019</v>
      </c>
      <c r="P72" s="55">
        <v>42.1915283203125</v>
      </c>
      <c r="Q72" s="54">
        <v>0.16810718178749084</v>
      </c>
      <c r="R72" s="55">
        <v>38.902420043945313</v>
      </c>
      <c r="S72" s="54">
        <v>0.20498198270797729</v>
      </c>
      <c r="T72" s="55">
        <v>51.258579254150391</v>
      </c>
      <c r="U72" s="54">
        <v>0.19752618670463562</v>
      </c>
      <c r="V72" s="55">
        <v>42.571876525878906</v>
      </c>
      <c r="W72" s="54">
        <v>0.13925164937973022</v>
      </c>
      <c r="X72" s="55">
        <v>47.02911376953125</v>
      </c>
      <c r="Y72" s="54">
        <v>0.13703277707099915</v>
      </c>
      <c r="Z72" s="55">
        <v>44.936122894287109</v>
      </c>
      <c r="AA72" s="54">
        <v>0.16149306297302246</v>
      </c>
      <c r="AB72" s="55">
        <v>0.7682955265045166</v>
      </c>
      <c r="AC72" s="54">
        <v>1.821424625813961E-2</v>
      </c>
    </row>
    <row r="73" spans="1:29" x14ac:dyDescent="0.2">
      <c r="A73" s="62" t="s">
        <v>292</v>
      </c>
      <c r="B73" s="62" t="s">
        <v>293</v>
      </c>
      <c r="C73" s="62" t="s">
        <v>87</v>
      </c>
      <c r="D73" s="90">
        <v>1648</v>
      </c>
      <c r="E73" s="64">
        <v>45.500251770019531</v>
      </c>
      <c r="F73" s="55">
        <f t="shared" si="0"/>
        <v>43.314248232841493</v>
      </c>
      <c r="G73" s="55">
        <f t="shared" si="1"/>
        <v>47.68625530719757</v>
      </c>
      <c r="H73" s="63">
        <v>0.15195223689079285</v>
      </c>
      <c r="I73" s="54">
        <f t="shared" si="2"/>
        <v>0.10289018742740155</v>
      </c>
      <c r="J73" s="54">
        <f t="shared" si="3"/>
        <v>0.20101428635418414</v>
      </c>
      <c r="K73" s="63">
        <v>0.13452914357185364</v>
      </c>
      <c r="L73" s="55">
        <v>46.703182220458984</v>
      </c>
      <c r="M73" s="54">
        <v>0.17766210436820984</v>
      </c>
      <c r="N73" s="55">
        <v>46.357883453369141</v>
      </c>
      <c r="O73" s="54">
        <v>0.16549840569496155</v>
      </c>
      <c r="P73" s="55">
        <v>44.705539703369141</v>
      </c>
      <c r="Q73" s="54">
        <v>0.13940788805484772</v>
      </c>
      <c r="R73" s="55">
        <v>38.418399810791016</v>
      </c>
      <c r="S73" s="54">
        <v>0.19144850969314575</v>
      </c>
      <c r="T73" s="55">
        <v>54.766315460205078</v>
      </c>
      <c r="U73" s="54">
        <v>0.15618050098419189</v>
      </c>
      <c r="V73" s="55">
        <v>41.067508697509766</v>
      </c>
      <c r="W73" s="54">
        <v>0.14590026438236237</v>
      </c>
      <c r="X73" s="55">
        <v>48.115261077880859</v>
      </c>
      <c r="Y73" s="54">
        <v>0.12137338519096375</v>
      </c>
      <c r="Z73" s="55">
        <v>45.500251770019531</v>
      </c>
      <c r="AA73" s="54">
        <v>0.15195223689079285</v>
      </c>
      <c r="AB73" s="55">
        <v>1.1153079271316528</v>
      </c>
      <c r="AC73" s="54">
        <v>2.5031657889485359E-2</v>
      </c>
    </row>
    <row r="74" spans="1:29" x14ac:dyDescent="0.2">
      <c r="A74" s="62" t="s">
        <v>294</v>
      </c>
      <c r="B74" s="62" t="s">
        <v>295</v>
      </c>
      <c r="C74" s="62" t="s">
        <v>87</v>
      </c>
      <c r="D74" s="90">
        <v>442</v>
      </c>
      <c r="E74" s="64">
        <v>44.913902282714844</v>
      </c>
      <c r="F74" s="55">
        <f t="shared" si="0"/>
        <v>40.984834318161013</v>
      </c>
      <c r="G74" s="55">
        <f t="shared" si="1"/>
        <v>48.842970247268674</v>
      </c>
      <c r="H74" s="63">
        <v>0.1774580329656601</v>
      </c>
      <c r="I74" s="54">
        <f t="shared" si="2"/>
        <v>8.2689939588308337E-2</v>
      </c>
      <c r="J74" s="54">
        <f t="shared" si="3"/>
        <v>0.27222612634301185</v>
      </c>
      <c r="K74" s="63"/>
      <c r="L74" s="55">
        <v>47.096115112304688</v>
      </c>
      <c r="M74" s="54">
        <v>0.19319680333137512</v>
      </c>
      <c r="T74" s="55"/>
      <c r="U74" s="54"/>
      <c r="V74" s="55">
        <v>42.720962524414063</v>
      </c>
      <c r="W74" s="54">
        <v>0.15367929637432098</v>
      </c>
      <c r="X74" s="55">
        <v>45.707359313964844</v>
      </c>
      <c r="Y74" s="54">
        <v>0.20165087282657623</v>
      </c>
      <c r="Z74" s="55">
        <v>44.913902282714844</v>
      </c>
      <c r="AA74" s="54">
        <v>0.1774580329656601</v>
      </c>
      <c r="AB74" s="55">
        <v>2.0046265125274658</v>
      </c>
      <c r="AC74" s="54">
        <v>4.8351068049669266E-2</v>
      </c>
    </row>
    <row r="75" spans="1:29" x14ac:dyDescent="0.2">
      <c r="A75" s="62" t="s">
        <v>296</v>
      </c>
      <c r="B75" s="62" t="s">
        <v>297</v>
      </c>
      <c r="C75" s="62" t="s">
        <v>87</v>
      </c>
      <c r="D75" s="90">
        <v>1733</v>
      </c>
      <c r="E75" s="64">
        <v>45.440052032470703</v>
      </c>
      <c r="F75" s="55">
        <f t="shared" si="0"/>
        <v>43.479947824478153</v>
      </c>
      <c r="G75" s="55">
        <f t="shared" si="1"/>
        <v>47.400156240463254</v>
      </c>
      <c r="H75" s="63">
        <v>0.15470173954963684</v>
      </c>
      <c r="I75" s="54">
        <f t="shared" si="2"/>
        <v>0.10745073109865189</v>
      </c>
      <c r="J75" s="54">
        <f t="shared" si="3"/>
        <v>0.2019527480006218</v>
      </c>
      <c r="K75" s="63">
        <v>0.12156862765550613</v>
      </c>
      <c r="L75" s="55">
        <v>44.461162567138672</v>
      </c>
      <c r="M75" s="54">
        <v>0.23367948830127716</v>
      </c>
      <c r="N75" s="55">
        <v>47.990306854248047</v>
      </c>
      <c r="O75" s="54">
        <v>0.14897097647190094</v>
      </c>
      <c r="P75" s="55">
        <v>42.799343109130859</v>
      </c>
      <c r="Q75" s="54">
        <v>0.16400250792503357</v>
      </c>
      <c r="R75" s="55">
        <v>35.674156188964844</v>
      </c>
      <c r="S75" s="54">
        <v>0.26941606402397156</v>
      </c>
      <c r="T75" s="55">
        <v>53.570384979248047</v>
      </c>
      <c r="U75" s="54">
        <v>0.18608736991882324</v>
      </c>
      <c r="V75" s="55"/>
      <c r="W75" s="54"/>
      <c r="X75" s="55">
        <v>45.577613830566406</v>
      </c>
      <c r="Y75" s="54">
        <v>0.19726625084877014</v>
      </c>
      <c r="Z75" s="55">
        <v>45.440052032470703</v>
      </c>
      <c r="AA75" s="54">
        <v>0.15470173954963684</v>
      </c>
      <c r="AB75" s="55">
        <v>1.0000531673431396</v>
      </c>
      <c r="AC75" s="54">
        <v>2.4107657372951508E-2</v>
      </c>
    </row>
    <row r="76" spans="1:29" x14ac:dyDescent="0.2">
      <c r="A76" s="62" t="s">
        <v>298</v>
      </c>
      <c r="B76" s="62" t="s">
        <v>299</v>
      </c>
      <c r="C76" s="62" t="s">
        <v>87</v>
      </c>
      <c r="D76" s="90">
        <v>1602</v>
      </c>
      <c r="E76" s="64">
        <v>47.421661376953125</v>
      </c>
      <c r="F76" s="55">
        <f t="shared" si="0"/>
        <v>45.523629500865937</v>
      </c>
      <c r="G76" s="55">
        <f t="shared" si="1"/>
        <v>49.319693253040313</v>
      </c>
      <c r="H76" s="63">
        <v>0.13436958193778992</v>
      </c>
      <c r="I76" s="54">
        <f t="shared" si="2"/>
        <v>8.258656628429889E-2</v>
      </c>
      <c r="J76" s="54">
        <f t="shared" si="3"/>
        <v>0.18615259759128094</v>
      </c>
      <c r="K76" s="63">
        <v>0.11206896603107452</v>
      </c>
      <c r="L76" s="55">
        <v>46.142436981201172</v>
      </c>
      <c r="M76" s="54">
        <v>0.18724499642848969</v>
      </c>
      <c r="N76" s="55">
        <v>51.0616455078125</v>
      </c>
      <c r="O76" s="54">
        <v>0.11229146271944046</v>
      </c>
      <c r="P76" s="55">
        <v>43.925041198730469</v>
      </c>
      <c r="Q76" s="54">
        <v>0.15699869394302368</v>
      </c>
      <c r="R76" s="55">
        <v>37.6859130859375</v>
      </c>
      <c r="S76" s="54">
        <v>0.16931161284446716</v>
      </c>
      <c r="T76" s="55">
        <v>54.177143096923828</v>
      </c>
      <c r="U76" s="54">
        <v>0.20255964994430542</v>
      </c>
      <c r="V76" s="55">
        <v>40.629096984863281</v>
      </c>
      <c r="W76" s="54">
        <v>0.14584892988204956</v>
      </c>
      <c r="X76" s="55">
        <v>50.384326934814453</v>
      </c>
      <c r="Y76" s="54">
        <v>8.9687243103981018E-2</v>
      </c>
      <c r="Z76" s="55">
        <v>47.421661376953125</v>
      </c>
      <c r="AA76" s="54">
        <v>0.13436958193778992</v>
      </c>
      <c r="AB76" s="55">
        <v>0.96838361024856567</v>
      </c>
      <c r="AC76" s="54">
        <v>2.6419905945658684E-2</v>
      </c>
    </row>
    <row r="77" spans="1:29" x14ac:dyDescent="0.2">
      <c r="A77" s="62" t="s">
        <v>300</v>
      </c>
      <c r="B77" s="62" t="s">
        <v>301</v>
      </c>
      <c r="C77" s="62" t="s">
        <v>87</v>
      </c>
      <c r="D77" s="90">
        <v>1615</v>
      </c>
      <c r="E77" s="64">
        <v>46.519496917724609</v>
      </c>
      <c r="F77" s="55">
        <f t="shared" si="0"/>
        <v>44.72157457590103</v>
      </c>
      <c r="G77" s="55">
        <f t="shared" si="1"/>
        <v>48.317419259548188</v>
      </c>
      <c r="H77" s="63">
        <v>0.19678206741809845</v>
      </c>
      <c r="I77" s="54">
        <f t="shared" si="2"/>
        <v>0.14554577134549618</v>
      </c>
      <c r="J77" s="54">
        <f t="shared" si="3"/>
        <v>0.24801836349070072</v>
      </c>
      <c r="K77" s="63">
        <v>7.6655052602291107E-2</v>
      </c>
      <c r="L77" s="55">
        <v>46.778278350830078</v>
      </c>
      <c r="M77" s="54">
        <v>0.19322524964809418</v>
      </c>
      <c r="N77" s="55">
        <v>49.250637054443359</v>
      </c>
      <c r="O77" s="54">
        <v>0.16426941752433777</v>
      </c>
      <c r="P77" s="55">
        <v>44.004047393798828</v>
      </c>
      <c r="Q77" s="54">
        <v>0.22656466066837311</v>
      </c>
      <c r="R77" s="55">
        <v>38.385101318359375</v>
      </c>
      <c r="S77" s="54">
        <v>0.19313374161720276</v>
      </c>
      <c r="T77" s="55">
        <v>54.391574859619141</v>
      </c>
      <c r="U77" s="54">
        <v>0.20462553203105927</v>
      </c>
      <c r="V77" s="55">
        <v>42.263332366943359</v>
      </c>
      <c r="W77" s="54">
        <v>0.17829510569572449</v>
      </c>
      <c r="X77" s="55">
        <v>48.308979034423828</v>
      </c>
      <c r="Y77" s="54">
        <v>0.18006424605846405</v>
      </c>
      <c r="Z77" s="55">
        <v>46.519496917724609</v>
      </c>
      <c r="AA77" s="54">
        <v>0.19678206741809845</v>
      </c>
      <c r="AB77" s="55">
        <v>0.91730731725692749</v>
      </c>
      <c r="AC77" s="54">
        <v>2.6140967383980751E-2</v>
      </c>
    </row>
    <row r="78" spans="1:29" x14ac:dyDescent="0.2">
      <c r="A78" s="62" t="s">
        <v>302</v>
      </c>
      <c r="B78" s="62" t="s">
        <v>303</v>
      </c>
      <c r="C78" s="62" t="s">
        <v>87</v>
      </c>
      <c r="D78" s="90">
        <v>816</v>
      </c>
      <c r="E78" s="64">
        <v>45.451385498046875</v>
      </c>
      <c r="F78" s="55">
        <f t="shared" si="0"/>
        <v>42.825408105850222</v>
      </c>
      <c r="G78" s="55">
        <f t="shared" si="1"/>
        <v>48.077362890243528</v>
      </c>
      <c r="H78" s="63">
        <v>0.22183728218078613</v>
      </c>
      <c r="I78" s="54">
        <f t="shared" si="2"/>
        <v>0.15099518179893495</v>
      </c>
      <c r="J78" s="54">
        <f t="shared" si="3"/>
        <v>0.29267938256263731</v>
      </c>
      <c r="K78" s="63">
        <v>0.14383561909198761</v>
      </c>
      <c r="L78" s="55">
        <v>43.6600341796875</v>
      </c>
      <c r="M78" s="54">
        <v>0.27337720990180969</v>
      </c>
      <c r="N78" s="55">
        <v>49.526931762695313</v>
      </c>
      <c r="O78" s="54">
        <v>0.18920916318893433</v>
      </c>
      <c r="P78" s="55">
        <v>41.24700927734375</v>
      </c>
      <c r="Q78" s="54">
        <v>0.26042085886001587</v>
      </c>
      <c r="R78" s="55">
        <v>36.603782653808594</v>
      </c>
      <c r="S78" s="54">
        <v>0.24083070456981659</v>
      </c>
      <c r="T78" s="55">
        <v>50.816246032714844</v>
      </c>
      <c r="U78" s="54">
        <v>0.29478707909584045</v>
      </c>
      <c r="V78" s="55"/>
      <c r="W78" s="54"/>
      <c r="X78" s="55">
        <v>46.879199981689453</v>
      </c>
      <c r="Y78" s="54">
        <v>0.20068962872028351</v>
      </c>
      <c r="Z78" s="55">
        <v>45.451385498046875</v>
      </c>
      <c r="AA78" s="54">
        <v>0.22183728218078613</v>
      </c>
      <c r="AB78" s="55">
        <v>1.3397843837738037</v>
      </c>
      <c r="AC78" s="54">
        <v>3.614392876625061E-2</v>
      </c>
    </row>
    <row r="79" spans="1:29" x14ac:dyDescent="0.2">
      <c r="A79" s="62" t="s">
        <v>304</v>
      </c>
      <c r="B79" s="62" t="s">
        <v>305</v>
      </c>
      <c r="C79" s="62" t="s">
        <v>87</v>
      </c>
      <c r="D79" s="90">
        <v>283</v>
      </c>
      <c r="E79" s="64">
        <v>51.267791748046875</v>
      </c>
      <c r="F79" s="55">
        <f t="shared" si="0"/>
        <v>47.624860706329343</v>
      </c>
      <c r="G79" s="55">
        <f t="shared" si="1"/>
        <v>54.910722789764407</v>
      </c>
      <c r="H79" s="63">
        <v>0.12109366059303284</v>
      </c>
      <c r="I79" s="54">
        <f t="shared" si="2"/>
        <v>6.9361704587936474E-3</v>
      </c>
      <c r="J79" s="54">
        <f t="shared" si="3"/>
        <v>0.23525115072727204</v>
      </c>
      <c r="K79" s="63">
        <v>0.15853658318519592</v>
      </c>
      <c r="L79" s="55">
        <v>47.853336334228516</v>
      </c>
      <c r="M79" s="54">
        <v>0.29506728053092957</v>
      </c>
      <c r="T79" s="55"/>
      <c r="U79" s="54"/>
      <c r="V79" s="55"/>
      <c r="W79" s="54"/>
      <c r="X79" s="55"/>
      <c r="Y79" s="54"/>
      <c r="Z79" s="55">
        <v>51.267791748046875</v>
      </c>
      <c r="AA79" s="54">
        <v>0.12109366059303284</v>
      </c>
      <c r="AB79" s="55">
        <v>1.8586382865905762</v>
      </c>
      <c r="AC79" s="54">
        <v>5.8243617415428162E-2</v>
      </c>
    </row>
    <row r="80" spans="1:29" x14ac:dyDescent="0.2">
      <c r="A80" s="62" t="s">
        <v>306</v>
      </c>
      <c r="B80" s="62" t="s">
        <v>307</v>
      </c>
      <c r="C80" s="62" t="s">
        <v>91</v>
      </c>
      <c r="D80" s="90">
        <v>31057</v>
      </c>
      <c r="E80" s="64">
        <v>40.270450592041016</v>
      </c>
      <c r="F80" s="55">
        <f t="shared" si="0"/>
        <v>39.864948291182515</v>
      </c>
      <c r="G80" s="55">
        <f t="shared" si="1"/>
        <v>40.675952892899517</v>
      </c>
      <c r="H80" s="63">
        <v>0.19657856225967407</v>
      </c>
      <c r="I80" s="54">
        <f t="shared" si="2"/>
        <v>0.18712104622274636</v>
      </c>
      <c r="J80" s="54">
        <f t="shared" si="3"/>
        <v>0.20603607829660178</v>
      </c>
      <c r="K80" s="63">
        <v>9.5732137560844421E-2</v>
      </c>
      <c r="L80" s="55">
        <v>43.684730529785156</v>
      </c>
      <c r="M80" s="54">
        <v>0.21274761855602264</v>
      </c>
      <c r="N80" s="55">
        <v>42.66778564453125</v>
      </c>
      <c r="O80" s="54">
        <v>0.19397169351577759</v>
      </c>
      <c r="P80" s="55">
        <v>38.071495056152344</v>
      </c>
      <c r="Q80" s="54">
        <v>0.19693666696548462</v>
      </c>
      <c r="R80" s="55">
        <v>37.87762451171875</v>
      </c>
      <c r="S80" s="54">
        <v>0.23545870184898376</v>
      </c>
      <c r="T80" s="55">
        <v>49.003223419189453</v>
      </c>
      <c r="U80" s="54">
        <v>0.19605641067028046</v>
      </c>
      <c r="V80" s="55">
        <v>36.652812957763672</v>
      </c>
      <c r="W80" s="54">
        <v>0.16910435259342194</v>
      </c>
      <c r="X80" s="55">
        <v>42.493675231933594</v>
      </c>
      <c r="Y80" s="54">
        <v>0.18347664177417755</v>
      </c>
      <c r="Z80" s="55">
        <v>40.270450592041016</v>
      </c>
      <c r="AA80" s="54">
        <v>0.19657856225967407</v>
      </c>
      <c r="AB80" s="55">
        <v>0.20688892900943756</v>
      </c>
      <c r="AC80" s="54">
        <v>4.8252632841467857E-3</v>
      </c>
    </row>
    <row r="81" spans="1:29" x14ac:dyDescent="0.2">
      <c r="A81" s="62" t="s">
        <v>308</v>
      </c>
      <c r="B81" s="62" t="s">
        <v>92</v>
      </c>
      <c r="C81" s="62" t="s">
        <v>93</v>
      </c>
      <c r="D81" s="90">
        <v>1492</v>
      </c>
      <c r="E81" s="64">
        <v>45.586135864257813</v>
      </c>
      <c r="F81" s="55">
        <f t="shared" si="0"/>
        <v>43.921058034896852</v>
      </c>
      <c r="G81" s="55">
        <f t="shared" si="1"/>
        <v>47.251213693618773</v>
      </c>
      <c r="H81" s="63">
        <v>0.17338462173938751</v>
      </c>
      <c r="I81" s="54">
        <f t="shared" si="2"/>
        <v>0.12225680507719516</v>
      </c>
      <c r="J81" s="54">
        <f t="shared" si="3"/>
        <v>0.22451243840157986</v>
      </c>
      <c r="K81" s="63">
        <v>9.5477387309074402E-2</v>
      </c>
      <c r="L81" s="55">
        <v>45.859783172607422</v>
      </c>
      <c r="M81" s="54">
        <v>0.25249192118644714</v>
      </c>
      <c r="N81" s="55">
        <v>47.421051025390625</v>
      </c>
      <c r="O81" s="54">
        <v>0.16749158501625061</v>
      </c>
      <c r="P81" s="55">
        <v>43.656745910644531</v>
      </c>
      <c r="Q81" s="54">
        <v>0.18196873366832733</v>
      </c>
      <c r="R81" s="55">
        <v>37.909893035888672</v>
      </c>
      <c r="S81" s="54">
        <v>0.26740777492523193</v>
      </c>
      <c r="T81" s="55">
        <v>54.216255187988281</v>
      </c>
      <c r="U81" s="54">
        <v>0.22556813061237335</v>
      </c>
      <c r="V81" s="55">
        <v>39.729114532470703</v>
      </c>
      <c r="W81" s="54">
        <v>7.4518941342830658E-2</v>
      </c>
      <c r="X81" s="55">
        <v>47.794288635253906</v>
      </c>
      <c r="Y81" s="54">
        <v>0.16853322088718414</v>
      </c>
      <c r="Z81" s="55">
        <v>45.586135864257813</v>
      </c>
      <c r="AA81" s="54">
        <v>0.17338462173938751</v>
      </c>
      <c r="AB81" s="55">
        <v>0.84952950477600098</v>
      </c>
      <c r="AC81" s="54">
        <v>2.6085620746016502E-2</v>
      </c>
    </row>
    <row r="82" spans="1:29" x14ac:dyDescent="0.2">
      <c r="A82" s="62" t="s">
        <v>309</v>
      </c>
      <c r="B82" s="62" t="s">
        <v>94</v>
      </c>
      <c r="C82" s="62" t="s">
        <v>93</v>
      </c>
      <c r="D82" s="90">
        <v>2286</v>
      </c>
      <c r="E82" s="64">
        <v>44.171463012695313</v>
      </c>
      <c r="F82" s="55">
        <f t="shared" si="0"/>
        <v>42.53393581390381</v>
      </c>
      <c r="G82" s="55">
        <f t="shared" si="1"/>
        <v>45.808990211486815</v>
      </c>
      <c r="H82" s="63">
        <v>0.15923309326171875</v>
      </c>
      <c r="I82" s="54">
        <f t="shared" si="2"/>
        <v>0.11811945877969265</v>
      </c>
      <c r="J82" s="54">
        <f t="shared" si="3"/>
        <v>0.20034672774374485</v>
      </c>
      <c r="K82" s="63">
        <v>0.12426035851240158</v>
      </c>
      <c r="L82" s="55">
        <v>43.966411590576172</v>
      </c>
      <c r="M82" s="54">
        <v>0.20386394858360291</v>
      </c>
      <c r="N82" s="55">
        <v>46.883255004882813</v>
      </c>
      <c r="O82" s="54">
        <v>0.15616986155509949</v>
      </c>
      <c r="P82" s="55">
        <v>41.521488189697266</v>
      </c>
      <c r="Q82" s="54">
        <v>0.16394530236721039</v>
      </c>
      <c r="R82" s="55">
        <v>36.572898864746094</v>
      </c>
      <c r="S82" s="54">
        <v>0.23195052146911621</v>
      </c>
      <c r="T82" s="55">
        <v>51.193393707275391</v>
      </c>
      <c r="U82" s="54">
        <v>0.17219372093677521</v>
      </c>
      <c r="V82" s="55">
        <v>38.55877685546875</v>
      </c>
      <c r="W82" s="54">
        <v>0.15936283767223358</v>
      </c>
      <c r="X82" s="55">
        <v>46.908889770507813</v>
      </c>
      <c r="Y82" s="54">
        <v>0.12902496755123138</v>
      </c>
      <c r="Z82" s="55">
        <v>44.171463012695313</v>
      </c>
      <c r="AA82" s="54">
        <v>0.15923309326171875</v>
      </c>
      <c r="AB82" s="55">
        <v>0.83547306060791016</v>
      </c>
      <c r="AC82" s="54">
        <v>2.0976344123482704E-2</v>
      </c>
    </row>
    <row r="83" spans="1:29" x14ac:dyDescent="0.2">
      <c r="A83" s="62" t="s">
        <v>310</v>
      </c>
      <c r="B83" s="62" t="s">
        <v>311</v>
      </c>
      <c r="C83" s="62" t="s">
        <v>93</v>
      </c>
      <c r="D83" s="90">
        <v>2927</v>
      </c>
      <c r="E83" s="64">
        <v>47.622669219970703</v>
      </c>
      <c r="F83" s="55">
        <f t="shared" si="0"/>
        <v>46.460961322784421</v>
      </c>
      <c r="G83" s="55">
        <f t="shared" si="1"/>
        <v>48.784377117156986</v>
      </c>
      <c r="H83" s="63">
        <v>0.20253236591815948</v>
      </c>
      <c r="I83" s="54">
        <f t="shared" si="2"/>
        <v>0.16480752833187579</v>
      </c>
      <c r="J83" s="54">
        <f t="shared" si="3"/>
        <v>0.24025720350444318</v>
      </c>
      <c r="K83" s="63">
        <v>9.544159471988678E-2</v>
      </c>
      <c r="L83" s="55">
        <v>45.870765686035156</v>
      </c>
      <c r="M83" s="54">
        <v>0.25598382949829102</v>
      </c>
      <c r="N83" s="55">
        <v>50.320388793945313</v>
      </c>
      <c r="O83" s="54">
        <v>0.19225862622261047</v>
      </c>
      <c r="P83" s="55">
        <v>45.023605346679688</v>
      </c>
      <c r="Q83" s="54">
        <v>0.21275785565376282</v>
      </c>
      <c r="R83" s="55">
        <v>36.891162872314453</v>
      </c>
      <c r="S83" s="54">
        <v>0.27039790153503418</v>
      </c>
      <c r="T83" s="55">
        <v>54.489898681640625</v>
      </c>
      <c r="U83" s="54">
        <v>0.24292667210102081</v>
      </c>
      <c r="V83" s="55">
        <v>42.828037261962891</v>
      </c>
      <c r="W83" s="54">
        <v>0.20499688386917114</v>
      </c>
      <c r="X83" s="55">
        <v>49.134963989257813</v>
      </c>
      <c r="Y83" s="54">
        <v>0.18584325909614563</v>
      </c>
      <c r="Z83" s="55">
        <v>47.622669219970703</v>
      </c>
      <c r="AA83" s="54">
        <v>0.20253236591815948</v>
      </c>
      <c r="AB83" s="55">
        <v>0.59270811080932617</v>
      </c>
      <c r="AC83" s="54">
        <v>1.9247366115450859E-2</v>
      </c>
    </row>
    <row r="84" spans="1:29" x14ac:dyDescent="0.2">
      <c r="A84" s="62" t="s">
        <v>312</v>
      </c>
      <c r="B84" s="62" t="s">
        <v>313</v>
      </c>
      <c r="C84" s="62" t="s">
        <v>93</v>
      </c>
      <c r="D84" s="90">
        <v>688</v>
      </c>
      <c r="E84" s="64">
        <v>46.216098785400391</v>
      </c>
      <c r="F84" s="55">
        <f t="shared" si="0"/>
        <v>43.895342631340029</v>
      </c>
      <c r="G84" s="55">
        <f t="shared" si="1"/>
        <v>48.536854939460753</v>
      </c>
      <c r="H84" s="63">
        <v>0.15684764087200165</v>
      </c>
      <c r="I84" s="54">
        <f t="shared" si="2"/>
        <v>7.8407863676548006E-2</v>
      </c>
      <c r="J84" s="54">
        <f t="shared" si="3"/>
        <v>0.23528741806745529</v>
      </c>
      <c r="K84" s="63">
        <v>7.1005918085575104E-2</v>
      </c>
      <c r="L84" s="55">
        <v>46.234733581542969</v>
      </c>
      <c r="M84" s="54">
        <v>0.21081531047821045</v>
      </c>
      <c r="N84" s="55">
        <v>52.376461029052734</v>
      </c>
      <c r="O84" s="54">
        <v>7.5657457113265991E-2</v>
      </c>
      <c r="P84" s="55">
        <v>40.805294036865234</v>
      </c>
      <c r="Q84" s="54">
        <v>0.21745359897613525</v>
      </c>
      <c r="R84" s="55">
        <v>40.138286590576172</v>
      </c>
      <c r="S84" s="54">
        <v>0.19041423499584198</v>
      </c>
      <c r="T84" s="55">
        <v>51.829196929931641</v>
      </c>
      <c r="U84" s="54">
        <v>0.23859530687332153</v>
      </c>
      <c r="V84" s="55"/>
      <c r="W84" s="54"/>
      <c r="X84" s="55">
        <v>46.750900268554688</v>
      </c>
      <c r="Y84" s="54">
        <v>0.17901362478733063</v>
      </c>
      <c r="Z84" s="55">
        <v>46.216098785400391</v>
      </c>
      <c r="AA84" s="54">
        <v>0.15684764087200165</v>
      </c>
      <c r="AB84" s="55">
        <v>1.1840592622756958</v>
      </c>
      <c r="AC84" s="54">
        <v>4.0020294487476349E-2</v>
      </c>
    </row>
    <row r="85" spans="1:29" x14ac:dyDescent="0.2">
      <c r="A85" s="62" t="s">
        <v>314</v>
      </c>
      <c r="B85" s="62" t="s">
        <v>315</v>
      </c>
      <c r="C85" s="62" t="s">
        <v>93</v>
      </c>
      <c r="D85" s="90">
        <v>1743</v>
      </c>
      <c r="E85" s="64">
        <v>44.967052459716797</v>
      </c>
      <c r="F85" s="55">
        <f t="shared" si="0"/>
        <v>43.411553890705108</v>
      </c>
      <c r="G85" s="55">
        <f t="shared" si="1"/>
        <v>46.522551028728486</v>
      </c>
      <c r="H85" s="63">
        <v>0.14835961163043976</v>
      </c>
      <c r="I85" s="54">
        <f t="shared" si="2"/>
        <v>0.10028960809111595</v>
      </c>
      <c r="J85" s="54">
        <f t="shared" si="3"/>
        <v>0.19642961516976357</v>
      </c>
      <c r="K85" s="63">
        <v>9.4786733388900757E-2</v>
      </c>
      <c r="L85" s="55">
        <v>43.548328399658203</v>
      </c>
      <c r="M85" s="54">
        <v>0.20107117295265198</v>
      </c>
      <c r="N85" s="55">
        <v>48.815040588378906</v>
      </c>
      <c r="O85" s="54">
        <v>0.13020476698875427</v>
      </c>
      <c r="P85" s="55">
        <v>41.530208587646484</v>
      </c>
      <c r="Q85" s="54">
        <v>0.1599724143743515</v>
      </c>
      <c r="R85" s="55">
        <v>37.641071319580078</v>
      </c>
      <c r="S85" s="54">
        <v>0.19451968371868134</v>
      </c>
      <c r="T85" s="55">
        <v>48.791942596435547</v>
      </c>
      <c r="U85" s="54">
        <v>0.21941955387592316</v>
      </c>
      <c r="V85" s="55">
        <v>39.805171966552734</v>
      </c>
      <c r="W85" s="54">
        <v>0.11092542111873627</v>
      </c>
      <c r="X85" s="55">
        <v>46.854724884033203</v>
      </c>
      <c r="Y85" s="54">
        <v>0.12984246015548706</v>
      </c>
      <c r="Z85" s="55">
        <v>44.967052459716797</v>
      </c>
      <c r="AA85" s="54">
        <v>0.14835961163043976</v>
      </c>
      <c r="AB85" s="55">
        <v>0.7936217188835144</v>
      </c>
      <c r="AC85" s="54">
        <v>2.4525512009859085E-2</v>
      </c>
    </row>
    <row r="86" spans="1:29" x14ac:dyDescent="0.2">
      <c r="A86" s="62" t="s">
        <v>316</v>
      </c>
      <c r="B86" s="62" t="s">
        <v>317</v>
      </c>
      <c r="C86" s="62" t="s">
        <v>93</v>
      </c>
      <c r="D86" s="90">
        <v>423</v>
      </c>
      <c r="E86" s="64">
        <v>44.555435180664063</v>
      </c>
      <c r="F86" s="55">
        <f t="shared" si="0"/>
        <v>41.873659081459046</v>
      </c>
      <c r="G86" s="55">
        <f t="shared" si="1"/>
        <v>47.237211279869079</v>
      </c>
      <c r="H86" s="63">
        <v>9.8311819136142731E-2</v>
      </c>
      <c r="I86" s="54">
        <f t="shared" si="2"/>
        <v>-1.7988468706607863E-3</v>
      </c>
      <c r="J86" s="54">
        <f t="shared" si="3"/>
        <v>0.19842248514294625</v>
      </c>
      <c r="K86" s="63">
        <v>7.5187966227531433E-2</v>
      </c>
      <c r="L86" s="55">
        <v>45.529495239257813</v>
      </c>
      <c r="M86" s="54">
        <v>0.12482721358537674</v>
      </c>
      <c r="N86" s="55">
        <v>47.555839538574219</v>
      </c>
      <c r="O86" s="54">
        <v>0.18172721564769745</v>
      </c>
      <c r="P86" s="55">
        <v>40.482479095458984</v>
      </c>
      <c r="Q86" s="54">
        <v>0.21423232555389404</v>
      </c>
      <c r="R86" s="55">
        <v>37.603721618652344</v>
      </c>
      <c r="S86" s="54">
        <v>0.24157193303108215</v>
      </c>
      <c r="T86" s="55">
        <v>52.000656127929688</v>
      </c>
      <c r="U86" s="54">
        <v>0.21766689419746399</v>
      </c>
      <c r="V86" s="55">
        <v>38.647247314453125</v>
      </c>
      <c r="W86" s="54">
        <v>0.12278341501951218</v>
      </c>
      <c r="X86" s="55">
        <v>46.403434753417969</v>
      </c>
      <c r="Y86" s="54">
        <v>9.5101848244667053E-2</v>
      </c>
      <c r="Z86" s="55">
        <v>44.555435180664063</v>
      </c>
      <c r="AA86" s="54">
        <v>9.8311819136142731E-2</v>
      </c>
      <c r="AB86" s="55">
        <v>1.3682531118392944</v>
      </c>
      <c r="AC86" s="54">
        <v>5.1076870411634445E-2</v>
      </c>
    </row>
    <row r="87" spans="1:29" x14ac:dyDescent="0.2">
      <c r="A87" s="62" t="s">
        <v>318</v>
      </c>
      <c r="B87" s="62" t="s">
        <v>319</v>
      </c>
      <c r="C87" s="62" t="s">
        <v>93</v>
      </c>
      <c r="D87" s="90">
        <v>603</v>
      </c>
      <c r="E87" s="64">
        <v>44.955028533935547</v>
      </c>
      <c r="F87" s="55">
        <f t="shared" si="0"/>
        <v>42.381710057258609</v>
      </c>
      <c r="G87" s="55">
        <f t="shared" si="1"/>
        <v>47.528347010612485</v>
      </c>
      <c r="H87" s="63">
        <v>0.12166022509336472</v>
      </c>
      <c r="I87" s="54">
        <f t="shared" si="2"/>
        <v>3.6682966202497488E-2</v>
      </c>
      <c r="J87" s="54">
        <f t="shared" si="3"/>
        <v>0.20663748398423193</v>
      </c>
      <c r="K87" s="63">
        <v>7.8571431338787079E-2</v>
      </c>
      <c r="L87" s="55">
        <v>46.088043212890625</v>
      </c>
      <c r="M87" s="54">
        <v>0.14133982360363007</v>
      </c>
      <c r="N87" s="55">
        <v>45.257038116455078</v>
      </c>
      <c r="O87" s="54">
        <v>0.15371066331863403</v>
      </c>
      <c r="P87" s="55">
        <v>44.651500701904297</v>
      </c>
      <c r="Q87" s="54">
        <v>9.2849992215633392E-2</v>
      </c>
      <c r="R87" s="55">
        <v>34.163177490234375</v>
      </c>
      <c r="S87" s="54">
        <v>0.23691879212856293</v>
      </c>
      <c r="T87" s="55">
        <v>55.561225891113281</v>
      </c>
      <c r="U87" s="54">
        <v>9.1390959918498993E-2</v>
      </c>
      <c r="V87" s="55">
        <v>38.647247314453125</v>
      </c>
      <c r="W87" s="54">
        <v>0.12278341501951218</v>
      </c>
      <c r="X87" s="55">
        <v>47.268722534179688</v>
      </c>
      <c r="Y87" s="54">
        <v>8.638184517621994E-2</v>
      </c>
      <c r="Z87" s="55">
        <v>44.955028533935547</v>
      </c>
      <c r="AA87" s="54">
        <v>0.12166022509336472</v>
      </c>
      <c r="AB87" s="55">
        <v>1.3129175901412964</v>
      </c>
      <c r="AC87" s="54">
        <v>4.3355744332075119E-2</v>
      </c>
    </row>
    <row r="88" spans="1:29" x14ac:dyDescent="0.2">
      <c r="A88" s="62" t="s">
        <v>320</v>
      </c>
      <c r="B88" s="62" t="s">
        <v>321</v>
      </c>
      <c r="C88" s="62" t="s">
        <v>93</v>
      </c>
      <c r="D88" s="90">
        <v>534</v>
      </c>
      <c r="E88" s="64">
        <v>42.917781829833984</v>
      </c>
      <c r="F88" s="55">
        <f t="shared" si="0"/>
        <v>40.583070683479306</v>
      </c>
      <c r="G88" s="55">
        <f t="shared" si="1"/>
        <v>45.252492976188663</v>
      </c>
      <c r="H88" s="63">
        <v>0.23112089931964874</v>
      </c>
      <c r="I88" s="54">
        <f t="shared" si="2"/>
        <v>0.13883341178297998</v>
      </c>
      <c r="J88" s="54">
        <f t="shared" si="3"/>
        <v>0.32340838685631751</v>
      </c>
      <c r="K88" s="63">
        <v>6.7415729165077209E-2</v>
      </c>
      <c r="L88" s="55">
        <v>45.169284820556641</v>
      </c>
      <c r="M88" s="54">
        <v>0.24112045764923096</v>
      </c>
      <c r="N88" s="55">
        <v>46.799076080322266</v>
      </c>
      <c r="O88" s="54">
        <v>0.19189225137233734</v>
      </c>
      <c r="P88" s="55">
        <v>39.585723876953125</v>
      </c>
      <c r="Q88" s="54">
        <v>0.26290345191955566</v>
      </c>
      <c r="R88" s="55">
        <v>39.036220550537109</v>
      </c>
      <c r="S88" s="54">
        <v>0.21373002231121063</v>
      </c>
      <c r="T88" s="55">
        <v>50.411705017089844</v>
      </c>
      <c r="U88" s="54">
        <v>0.28360709547996521</v>
      </c>
      <c r="V88" s="55">
        <v>38.647247314453125</v>
      </c>
      <c r="W88" s="54">
        <v>0.12278341501951218</v>
      </c>
      <c r="X88" s="55">
        <v>43.532230377197266</v>
      </c>
      <c r="Y88" s="54">
        <v>0.24341833591461182</v>
      </c>
      <c r="Z88" s="55">
        <v>42.917781829833984</v>
      </c>
      <c r="AA88" s="54">
        <v>0.23112089931964874</v>
      </c>
      <c r="AB88" s="55">
        <v>1.1911791563034058</v>
      </c>
      <c r="AC88" s="54">
        <v>4.7085452824831009E-2</v>
      </c>
    </row>
    <row r="89" spans="1:29" x14ac:dyDescent="0.2">
      <c r="A89" s="62" t="s">
        <v>322</v>
      </c>
      <c r="B89" s="62" t="s">
        <v>323</v>
      </c>
      <c r="C89" s="62" t="s">
        <v>93</v>
      </c>
      <c r="D89" s="90">
        <v>433</v>
      </c>
      <c r="E89" s="64">
        <v>42.773654937744141</v>
      </c>
      <c r="F89" s="55">
        <f t="shared" si="0"/>
        <v>39.854284849166874</v>
      </c>
      <c r="G89" s="55">
        <f t="shared" si="1"/>
        <v>45.693025026321408</v>
      </c>
      <c r="H89" s="63">
        <v>0.29714009165763855</v>
      </c>
      <c r="I89" s="54">
        <f t="shared" si="2"/>
        <v>0.20407279655337335</v>
      </c>
      <c r="J89" s="54">
        <f t="shared" si="3"/>
        <v>0.39020738676190375</v>
      </c>
      <c r="K89" s="63"/>
      <c r="L89" s="55">
        <v>44.841056823730469</v>
      </c>
      <c r="M89" s="54">
        <v>0.30733266472816467</v>
      </c>
      <c r="N89" s="55">
        <v>47.555839538574219</v>
      </c>
      <c r="O89" s="54">
        <v>0.18172721564769745</v>
      </c>
      <c r="P89" s="55">
        <v>40.482479095458984</v>
      </c>
      <c r="Q89" s="54">
        <v>0.21423232555389404</v>
      </c>
      <c r="R89" s="55">
        <v>37.603721618652344</v>
      </c>
      <c r="S89" s="54">
        <v>0.24157193303108215</v>
      </c>
      <c r="T89" s="55">
        <v>52.000656127929688</v>
      </c>
      <c r="U89" s="54">
        <v>0.21766689419746399</v>
      </c>
      <c r="V89" s="55">
        <v>38.647247314453125</v>
      </c>
      <c r="W89" s="54">
        <v>0.12278341501951218</v>
      </c>
      <c r="X89" s="55">
        <v>45.402721405029297</v>
      </c>
      <c r="Y89" s="54">
        <v>0.25108388066291809</v>
      </c>
      <c r="Z89" s="55">
        <v>42.773654937744141</v>
      </c>
      <c r="AA89" s="54">
        <v>0.29714009165763855</v>
      </c>
      <c r="AB89" s="55">
        <v>1.4894745349884033</v>
      </c>
      <c r="AC89" s="54">
        <v>4.7483313828706741E-2</v>
      </c>
    </row>
    <row r="90" spans="1:29" x14ac:dyDescent="0.2">
      <c r="A90" s="62" t="s">
        <v>324</v>
      </c>
      <c r="B90" s="62" t="s">
        <v>325</v>
      </c>
      <c r="C90" s="62" t="s">
        <v>93</v>
      </c>
      <c r="D90" s="90">
        <v>646</v>
      </c>
      <c r="E90" s="64">
        <v>43.650089263916016</v>
      </c>
      <c r="F90" s="55">
        <f t="shared" si="0"/>
        <v>41.085367245674135</v>
      </c>
      <c r="G90" s="55">
        <f t="shared" si="1"/>
        <v>46.214811282157896</v>
      </c>
      <c r="H90" s="63">
        <v>0.16261276602745056</v>
      </c>
      <c r="I90" s="54">
        <f t="shared" si="2"/>
        <v>7.9827781319618221E-2</v>
      </c>
      <c r="J90" s="54">
        <f t="shared" si="3"/>
        <v>0.24539775073528292</v>
      </c>
      <c r="K90" s="63">
        <v>8.0536909401416779E-2</v>
      </c>
      <c r="L90" s="55">
        <v>44.174633026123047</v>
      </c>
      <c r="M90" s="54">
        <v>0.22072769701480865</v>
      </c>
      <c r="N90" s="55">
        <v>48.316776275634766</v>
      </c>
      <c r="O90" s="54">
        <v>0.15560907125473022</v>
      </c>
      <c r="P90" s="55">
        <v>39.180335998535156</v>
      </c>
      <c r="Q90" s="54">
        <v>0.15121261775493622</v>
      </c>
      <c r="R90" s="55">
        <v>40.102706909179688</v>
      </c>
      <c r="S90" s="54">
        <v>0.24028529226779938</v>
      </c>
      <c r="T90" s="55">
        <v>48.067840576171875</v>
      </c>
      <c r="U90" s="54">
        <v>0.21568530797958374</v>
      </c>
      <c r="V90" s="55">
        <v>38.647247314453125</v>
      </c>
      <c r="W90" s="54">
        <v>0.12278341501951218</v>
      </c>
      <c r="X90" s="55">
        <v>45.20037841796875</v>
      </c>
      <c r="Y90" s="54">
        <v>0.15130025148391724</v>
      </c>
      <c r="Z90" s="55">
        <v>43.650089263916016</v>
      </c>
      <c r="AA90" s="54">
        <v>0.16261276602745056</v>
      </c>
      <c r="AB90" s="55">
        <v>1.308531641960144</v>
      </c>
      <c r="AC90" s="54">
        <v>4.2237237095832825E-2</v>
      </c>
    </row>
    <row r="91" spans="1:29" x14ac:dyDescent="0.2">
      <c r="A91" s="62" t="s">
        <v>326</v>
      </c>
      <c r="B91" s="62" t="s">
        <v>327</v>
      </c>
      <c r="C91" s="62" t="s">
        <v>93</v>
      </c>
      <c r="D91" s="90">
        <v>328</v>
      </c>
      <c r="E91" s="64">
        <v>42.647731781005859</v>
      </c>
      <c r="F91" s="55">
        <f t="shared" si="0"/>
        <v>39.346208086013796</v>
      </c>
      <c r="G91" s="55">
        <f t="shared" si="1"/>
        <v>45.949255475997923</v>
      </c>
      <c r="H91" s="63">
        <v>0.2885819673538208</v>
      </c>
      <c r="I91" s="54">
        <f t="shared" si="2"/>
        <v>0.17647774413228035</v>
      </c>
      <c r="J91" s="54">
        <f t="shared" si="3"/>
        <v>0.40068619057536126</v>
      </c>
      <c r="K91" s="63"/>
      <c r="L91" s="55">
        <v>43.896873474121094</v>
      </c>
      <c r="M91" s="54">
        <v>0.28625696897506714</v>
      </c>
      <c r="N91" s="55">
        <v>48.254917144775391</v>
      </c>
      <c r="O91" s="54">
        <v>0.12031503021717072</v>
      </c>
      <c r="P91" s="55">
        <v>42.729084014892578</v>
      </c>
      <c r="Q91" s="54">
        <v>0.12877330183982849</v>
      </c>
      <c r="R91" s="55">
        <v>38.001335144042969</v>
      </c>
      <c r="S91" s="54">
        <v>0.21296130120754242</v>
      </c>
      <c r="T91" s="55">
        <v>53.303859710693359</v>
      </c>
      <c r="U91" s="54">
        <v>0.11193498969078064</v>
      </c>
      <c r="V91" s="55">
        <v>40.335407257080078</v>
      </c>
      <c r="W91" s="54">
        <v>0.13224039971828461</v>
      </c>
      <c r="X91" s="55">
        <v>44.412994384765625</v>
      </c>
      <c r="Y91" s="54">
        <v>0.25210034847259521</v>
      </c>
      <c r="Z91" s="55">
        <v>42.647731781005859</v>
      </c>
      <c r="AA91" s="54">
        <v>0.2885819673538208</v>
      </c>
      <c r="AB91" s="55">
        <v>1.6844508647918701</v>
      </c>
      <c r="AC91" s="54">
        <v>5.7196032255887985E-2</v>
      </c>
    </row>
    <row r="92" spans="1:29" x14ac:dyDescent="0.2">
      <c r="A92" s="62" t="s">
        <v>328</v>
      </c>
      <c r="B92" s="62" t="s">
        <v>95</v>
      </c>
      <c r="C92" s="62" t="s">
        <v>93</v>
      </c>
      <c r="D92" s="90">
        <v>1607</v>
      </c>
      <c r="E92" s="64">
        <v>44.497043609619141</v>
      </c>
      <c r="F92" s="55">
        <f t="shared" si="0"/>
        <v>42.861347877979277</v>
      </c>
      <c r="G92" s="55">
        <f t="shared" si="1"/>
        <v>46.132739341259004</v>
      </c>
      <c r="H92" s="63">
        <v>0.17445032298564911</v>
      </c>
      <c r="I92" s="54">
        <f t="shared" si="2"/>
        <v>0.12513548955321313</v>
      </c>
      <c r="J92" s="54">
        <f t="shared" si="3"/>
        <v>0.22376515641808509</v>
      </c>
      <c r="K92" s="63">
        <v>0.10594315081834793</v>
      </c>
      <c r="L92" s="55">
        <v>44.153533935546875</v>
      </c>
      <c r="M92" s="54">
        <v>0.21148797869682312</v>
      </c>
      <c r="N92" s="55">
        <v>47.027122497558594</v>
      </c>
      <c r="O92" s="54">
        <v>0.13656903803348541</v>
      </c>
      <c r="P92" s="55">
        <v>41.951206207275391</v>
      </c>
      <c r="Q92" s="54">
        <v>0.21125468611717224</v>
      </c>
      <c r="R92" s="55">
        <v>37.468833923339844</v>
      </c>
      <c r="S92" s="54">
        <v>0.21363572776317596</v>
      </c>
      <c r="T92" s="55">
        <v>50.956626892089844</v>
      </c>
      <c r="U92" s="54">
        <v>0.21657615900039673</v>
      </c>
      <c r="V92" s="55">
        <v>41.292415618896484</v>
      </c>
      <c r="W92" s="54">
        <v>9.2367283999919891E-2</v>
      </c>
      <c r="X92" s="55">
        <v>46.246345520019531</v>
      </c>
      <c r="Y92" s="54">
        <v>0.1650848388671875</v>
      </c>
      <c r="Z92" s="55">
        <v>44.497043609619141</v>
      </c>
      <c r="AA92" s="54">
        <v>0.17445032298564911</v>
      </c>
      <c r="AB92" s="55">
        <v>0.83453863859176636</v>
      </c>
      <c r="AC92" s="54">
        <v>2.516062930226326E-2</v>
      </c>
    </row>
    <row r="93" spans="1:29" x14ac:dyDescent="0.2">
      <c r="A93" s="62" t="s">
        <v>329</v>
      </c>
      <c r="B93" s="62" t="s">
        <v>330</v>
      </c>
      <c r="C93" s="62" t="s">
        <v>93</v>
      </c>
      <c r="D93" s="90">
        <v>623</v>
      </c>
      <c r="E93" s="64">
        <v>42.496746063232422</v>
      </c>
      <c r="F93" s="55">
        <f t="shared" si="0"/>
        <v>40.200641174316409</v>
      </c>
      <c r="G93" s="55">
        <f t="shared" si="1"/>
        <v>44.792850952148434</v>
      </c>
      <c r="H93" s="63">
        <v>0.11432658135890961</v>
      </c>
      <c r="I93" s="54">
        <f t="shared" si="2"/>
        <v>2.2893041521310803E-2</v>
      </c>
      <c r="J93" s="54">
        <f t="shared" si="3"/>
        <v>0.20576012119650841</v>
      </c>
      <c r="K93" s="63">
        <v>9.6774190664291382E-2</v>
      </c>
      <c r="L93" s="55">
        <v>42.101024627685547</v>
      </c>
      <c r="M93" s="54">
        <v>0.16169992089271545</v>
      </c>
      <c r="N93" s="55">
        <v>47.607707977294922</v>
      </c>
      <c r="O93" s="54">
        <v>3.4319344907999039E-2</v>
      </c>
      <c r="P93" s="55">
        <v>38.014381408691406</v>
      </c>
      <c r="Q93" s="54">
        <v>0.19319577515125275</v>
      </c>
      <c r="R93" s="55">
        <v>36.162548065185547</v>
      </c>
      <c r="S93" s="54">
        <v>0.15123188495635986</v>
      </c>
      <c r="T93" s="55">
        <v>47.156105041503906</v>
      </c>
      <c r="U93" s="54">
        <v>0.1735905259847641</v>
      </c>
      <c r="V93" s="55">
        <v>40.335407257080078</v>
      </c>
      <c r="W93" s="54">
        <v>0.13224039971828461</v>
      </c>
      <c r="X93" s="55">
        <v>43.897789001464844</v>
      </c>
      <c r="Y93" s="54">
        <v>7.5544916093349457E-2</v>
      </c>
      <c r="Z93" s="55">
        <v>42.496746063232422</v>
      </c>
      <c r="AA93" s="54">
        <v>0.11432658135890961</v>
      </c>
      <c r="AB93" s="55">
        <v>1.1714820861816406</v>
      </c>
      <c r="AC93" s="54">
        <v>4.6649765223264694E-2</v>
      </c>
    </row>
    <row r="94" spans="1:29" x14ac:dyDescent="0.2">
      <c r="A94" s="62" t="s">
        <v>331</v>
      </c>
      <c r="B94" s="62" t="s">
        <v>332</v>
      </c>
      <c r="C94" s="62" t="s">
        <v>93</v>
      </c>
      <c r="D94" s="90">
        <v>381</v>
      </c>
      <c r="E94" s="64">
        <v>45.857212066650391</v>
      </c>
      <c r="F94" s="55">
        <f t="shared" si="0"/>
        <v>42.672759742736815</v>
      </c>
      <c r="G94" s="55">
        <f t="shared" si="1"/>
        <v>49.041664390563966</v>
      </c>
      <c r="H94" s="63">
        <v>2.2820111364126205E-2</v>
      </c>
      <c r="I94" s="54">
        <f t="shared" si="2"/>
        <v>-8.4459921419620512E-2</v>
      </c>
      <c r="J94" s="54">
        <f t="shared" si="3"/>
        <v>0.13010014414787291</v>
      </c>
      <c r="K94" s="63">
        <v>0.13684210181236267</v>
      </c>
      <c r="L94" s="55">
        <v>44.52166748046875</v>
      </c>
      <c r="M94" s="54">
        <v>8.7562792003154755E-2</v>
      </c>
      <c r="N94" s="55">
        <v>48.254917144775391</v>
      </c>
      <c r="O94" s="54">
        <v>0.12031503021717072</v>
      </c>
      <c r="P94" s="55">
        <v>42.729084014892578</v>
      </c>
      <c r="Q94" s="54">
        <v>0.12877330183982849</v>
      </c>
      <c r="R94" s="55">
        <v>38.001335144042969</v>
      </c>
      <c r="S94" s="54">
        <v>0.21296130120754242</v>
      </c>
      <c r="T94" s="55">
        <v>53.303859710693359</v>
      </c>
      <c r="U94" s="54">
        <v>0.11193498969078064</v>
      </c>
      <c r="V94" s="55">
        <v>40.335407257080078</v>
      </c>
      <c r="W94" s="54">
        <v>0.13224039971828461</v>
      </c>
      <c r="X94" s="55"/>
      <c r="Y94" s="54"/>
      <c r="Z94" s="55"/>
      <c r="AA94" s="54"/>
      <c r="AB94" s="55">
        <v>1.624720573425293</v>
      </c>
      <c r="AC94" s="54">
        <v>5.4734710603952408E-2</v>
      </c>
    </row>
    <row r="95" spans="1:29" x14ac:dyDescent="0.2">
      <c r="A95" s="62" t="s">
        <v>333</v>
      </c>
      <c r="B95" s="62" t="s">
        <v>334</v>
      </c>
      <c r="C95" s="62" t="s">
        <v>93</v>
      </c>
      <c r="D95" s="90">
        <v>269</v>
      </c>
      <c r="E95" s="64">
        <v>47.832855224609375</v>
      </c>
      <c r="F95" s="55">
        <f t="shared" si="0"/>
        <v>44.275583853721621</v>
      </c>
      <c r="G95" s="55">
        <f t="shared" si="1"/>
        <v>51.390126595497129</v>
      </c>
      <c r="H95" s="63">
        <v>0.11021146178245544</v>
      </c>
      <c r="I95" s="54">
        <f t="shared" si="2"/>
        <v>-2.2932604849338539E-2</v>
      </c>
      <c r="J95" s="54">
        <f t="shared" si="3"/>
        <v>0.24335552841424943</v>
      </c>
      <c r="K95" s="63"/>
      <c r="L95" s="55">
        <v>48.841320037841797</v>
      </c>
      <c r="M95" s="54">
        <v>0.14747937023639679</v>
      </c>
      <c r="N95" s="55">
        <v>48.254917144775391</v>
      </c>
      <c r="O95" s="54">
        <v>0.12031503021717072</v>
      </c>
      <c r="P95" s="55">
        <v>42.729084014892578</v>
      </c>
      <c r="Q95" s="54">
        <v>0.12877330183982849</v>
      </c>
      <c r="R95" s="55">
        <v>38.001335144042969</v>
      </c>
      <c r="S95" s="54">
        <v>0.21296130120754242</v>
      </c>
      <c r="T95" s="55">
        <v>53.303859710693359</v>
      </c>
      <c r="U95" s="54">
        <v>0.11193498969078064</v>
      </c>
      <c r="V95" s="55">
        <v>40.335407257080078</v>
      </c>
      <c r="W95" s="54">
        <v>0.13224039971828461</v>
      </c>
      <c r="X95" s="55">
        <v>48.481472015380859</v>
      </c>
      <c r="Y95" s="54">
        <v>7.7790603041648865E-2</v>
      </c>
      <c r="Z95" s="55"/>
      <c r="AA95" s="54"/>
      <c r="AB95" s="55">
        <v>1.8149343729019165</v>
      </c>
      <c r="AC95" s="54">
        <v>6.7930646240711212E-2</v>
      </c>
    </row>
    <row r="96" spans="1:29" x14ac:dyDescent="0.2">
      <c r="A96" s="62" t="s">
        <v>335</v>
      </c>
      <c r="B96" s="62" t="s">
        <v>336</v>
      </c>
      <c r="C96" s="62" t="s">
        <v>93</v>
      </c>
      <c r="D96" s="90">
        <v>741</v>
      </c>
      <c r="E96" s="64">
        <v>45.234527587890625</v>
      </c>
      <c r="F96" s="55">
        <f t="shared" si="0"/>
        <v>42.95074190616608</v>
      </c>
      <c r="G96" s="55">
        <f t="shared" si="1"/>
        <v>47.51831326961517</v>
      </c>
      <c r="H96" s="63">
        <v>8.3354376256465912E-2</v>
      </c>
      <c r="I96" s="54">
        <f t="shared" si="2"/>
        <v>2.8402432799339017E-4</v>
      </c>
      <c r="J96" s="54">
        <f t="shared" si="3"/>
        <v>0.16642472818493842</v>
      </c>
      <c r="K96" s="63">
        <v>0.12105263024568558</v>
      </c>
      <c r="L96" s="55">
        <v>46.856643676757813</v>
      </c>
      <c r="M96" s="54">
        <v>0.21076035499572754</v>
      </c>
      <c r="N96" s="55">
        <v>48.207843780517578</v>
      </c>
      <c r="O96" s="54">
        <v>5.6003708392381668E-2</v>
      </c>
      <c r="P96" s="55">
        <v>41.758388519287109</v>
      </c>
      <c r="Q96" s="54">
        <v>0.18959693610668182</v>
      </c>
      <c r="R96" s="55">
        <v>39.063621520996094</v>
      </c>
      <c r="S96" s="54">
        <v>0.19873514771461487</v>
      </c>
      <c r="T96" s="55">
        <v>52.866905212402344</v>
      </c>
      <c r="U96" s="54">
        <v>0.2796635627746582</v>
      </c>
      <c r="V96" s="55"/>
      <c r="W96" s="54"/>
      <c r="X96" s="55">
        <v>45.021396636962891</v>
      </c>
      <c r="Y96" s="54">
        <v>0.12909442186355591</v>
      </c>
      <c r="Z96" s="55">
        <v>45.234527587890625</v>
      </c>
      <c r="AA96" s="54">
        <v>8.3354376256465912E-2</v>
      </c>
      <c r="AB96" s="55">
        <v>1.1651967763900757</v>
      </c>
      <c r="AC96" s="54">
        <v>4.2382832616567612E-2</v>
      </c>
    </row>
    <row r="97" spans="1:29" x14ac:dyDescent="0.2">
      <c r="A97" s="62" t="s">
        <v>337</v>
      </c>
      <c r="B97" s="62" t="s">
        <v>338</v>
      </c>
      <c r="C97" s="62" t="s">
        <v>93</v>
      </c>
      <c r="D97" s="90"/>
      <c r="E97" s="64"/>
      <c r="F97" s="55"/>
      <c r="G97" s="55"/>
      <c r="H97" s="63"/>
      <c r="J97" s="54"/>
      <c r="K97" s="63"/>
      <c r="N97" s="55">
        <v>48.254917144775391</v>
      </c>
      <c r="O97" s="54">
        <v>0.12031503021717072</v>
      </c>
      <c r="P97" s="55">
        <v>42.729084014892578</v>
      </c>
      <c r="Q97" s="54">
        <v>0.12877330183982849</v>
      </c>
      <c r="R97" s="55">
        <v>38.001335144042969</v>
      </c>
      <c r="S97" s="54">
        <v>0.21296130120754242</v>
      </c>
      <c r="T97" s="55">
        <v>53.303859710693359</v>
      </c>
      <c r="U97" s="54">
        <v>0.11193498969078064</v>
      </c>
      <c r="V97" s="55">
        <v>40.335407257080078</v>
      </c>
      <c r="W97" s="54">
        <v>0.13224039971828461</v>
      </c>
      <c r="X97" s="55">
        <v>48.481472015380859</v>
      </c>
      <c r="Y97" s="54">
        <v>7.7790603041648865E-2</v>
      </c>
      <c r="Z97" s="55"/>
      <c r="AA97" s="54"/>
      <c r="AB97" s="55"/>
      <c r="AC97" s="54"/>
    </row>
    <row r="98" spans="1:29" x14ac:dyDescent="0.2">
      <c r="A98" s="62" t="s">
        <v>339</v>
      </c>
      <c r="B98" s="62" t="s">
        <v>340</v>
      </c>
      <c r="C98" s="62" t="s">
        <v>93</v>
      </c>
      <c r="D98" s="90">
        <v>741</v>
      </c>
      <c r="E98" s="64">
        <v>45.234527587890625</v>
      </c>
      <c r="F98" s="55">
        <f t="shared" si="0"/>
        <v>42.95074190616608</v>
      </c>
      <c r="G98" s="55">
        <f t="shared" si="1"/>
        <v>47.51831326961517</v>
      </c>
      <c r="H98" s="63">
        <v>8.3354376256465912E-2</v>
      </c>
      <c r="I98" s="54">
        <f t="shared" si="2"/>
        <v>2.8402432799339017E-4</v>
      </c>
      <c r="J98" s="54">
        <f t="shared" si="3"/>
        <v>0.16642472818493842</v>
      </c>
      <c r="K98" s="63">
        <v>0.12105263024568558</v>
      </c>
      <c r="L98" s="55">
        <v>46.856643676757813</v>
      </c>
      <c r="M98" s="54">
        <v>0.21076035499572754</v>
      </c>
      <c r="N98" s="55">
        <v>48.207843780517578</v>
      </c>
      <c r="O98" s="54">
        <v>5.6003708392381668E-2</v>
      </c>
      <c r="P98" s="55">
        <v>41.758388519287109</v>
      </c>
      <c r="Q98" s="54">
        <v>0.18959693610668182</v>
      </c>
      <c r="R98" s="55">
        <v>39.063621520996094</v>
      </c>
      <c r="S98" s="54">
        <v>0.19873514771461487</v>
      </c>
      <c r="T98" s="55">
        <v>52.866905212402344</v>
      </c>
      <c r="U98" s="54">
        <v>0.2796635627746582</v>
      </c>
      <c r="V98" s="55"/>
      <c r="W98" s="54"/>
      <c r="X98" s="55">
        <v>45.021396636962891</v>
      </c>
      <c r="Y98" s="54">
        <v>0.12909442186355591</v>
      </c>
      <c r="Z98" s="55">
        <v>45.234527587890625</v>
      </c>
      <c r="AA98" s="54">
        <v>8.3354376256465912E-2</v>
      </c>
      <c r="AB98" s="55">
        <v>1.1651967763900757</v>
      </c>
      <c r="AC98" s="54">
        <v>4.2382832616567612E-2</v>
      </c>
    </row>
    <row r="99" spans="1:29" x14ac:dyDescent="0.2">
      <c r="A99" s="62" t="s">
        <v>341</v>
      </c>
      <c r="B99" s="62" t="s">
        <v>96</v>
      </c>
      <c r="C99" s="62" t="s">
        <v>93</v>
      </c>
      <c r="D99" s="90">
        <v>548</v>
      </c>
      <c r="E99" s="64">
        <v>46.203788757324219</v>
      </c>
      <c r="F99" s="55">
        <f t="shared" si="0"/>
        <v>43.320429773330687</v>
      </c>
      <c r="G99" s="55">
        <f t="shared" si="1"/>
        <v>49.08714774131775</v>
      </c>
      <c r="H99" s="63">
        <v>0.23617839813232422</v>
      </c>
      <c r="I99" s="54">
        <f t="shared" si="2"/>
        <v>0.14420874789357185</v>
      </c>
      <c r="J99" s="54">
        <f t="shared" si="3"/>
        <v>0.32814804837107658</v>
      </c>
      <c r="K99" s="63">
        <v>0.1111111119389534</v>
      </c>
      <c r="L99" s="55">
        <v>48.098533630371094</v>
      </c>
      <c r="M99" s="54">
        <v>0.29553261399269104</v>
      </c>
      <c r="N99" s="55">
        <v>49.184902191162109</v>
      </c>
      <c r="O99" s="54">
        <v>0.20005606114864349</v>
      </c>
      <c r="P99" s="55">
        <v>43.719570159912109</v>
      </c>
      <c r="Q99" s="54">
        <v>0.26174423098564148</v>
      </c>
      <c r="R99" s="55">
        <v>41.605953216552734</v>
      </c>
      <c r="S99" s="54">
        <v>0.35287743806838989</v>
      </c>
      <c r="T99" s="55">
        <v>53.549461364746094</v>
      </c>
      <c r="U99" s="54">
        <v>0.25801411271095276</v>
      </c>
      <c r="V99" s="55"/>
      <c r="W99" s="54"/>
      <c r="X99" s="55">
        <v>48.127998352050781</v>
      </c>
      <c r="Y99" s="54">
        <v>0.22045613825321198</v>
      </c>
      <c r="Z99" s="55">
        <v>46.203788757324219</v>
      </c>
      <c r="AA99" s="54">
        <v>0.23617839813232422</v>
      </c>
      <c r="AB99" s="55">
        <v>1.4711015224456787</v>
      </c>
      <c r="AC99" s="54">
        <v>4.6923290938138962E-2</v>
      </c>
    </row>
    <row r="100" spans="1:29" x14ac:dyDescent="0.2">
      <c r="A100" s="62" t="s">
        <v>342</v>
      </c>
      <c r="B100" s="62" t="s">
        <v>343</v>
      </c>
      <c r="C100" s="62" t="s">
        <v>93</v>
      </c>
      <c r="D100" s="90">
        <v>250</v>
      </c>
      <c r="E100" s="64">
        <v>43.354068756103516</v>
      </c>
      <c r="F100" s="55">
        <f t="shared" si="0"/>
        <v>39.378777303695678</v>
      </c>
      <c r="G100" s="55">
        <f t="shared" si="1"/>
        <v>47.329360208511353</v>
      </c>
      <c r="H100" s="63">
        <v>0.23270958662033081</v>
      </c>
      <c r="I100" s="54">
        <f t="shared" si="2"/>
        <v>0.10244874894618988</v>
      </c>
      <c r="J100" s="54">
        <f t="shared" si="3"/>
        <v>0.36297042429447174</v>
      </c>
      <c r="K100" s="63"/>
      <c r="L100" s="55">
        <v>44.51727294921875</v>
      </c>
      <c r="M100" s="54">
        <v>0.29686680436134338</v>
      </c>
      <c r="N100" s="55">
        <v>48.207843780517578</v>
      </c>
      <c r="O100" s="54">
        <v>5.6003708392381668E-2</v>
      </c>
      <c r="P100" s="55">
        <v>41.758388519287109</v>
      </c>
      <c r="Q100" s="54">
        <v>0.18959693610668182</v>
      </c>
      <c r="R100" s="55">
        <v>39.063621520996094</v>
      </c>
      <c r="S100" s="54">
        <v>0.19873514771461487</v>
      </c>
      <c r="T100" s="55">
        <v>52.866905212402344</v>
      </c>
      <c r="U100" s="54">
        <v>0.2796635627746582</v>
      </c>
      <c r="V100" s="55"/>
      <c r="W100" s="54"/>
      <c r="X100" s="55">
        <v>45.021396636962891</v>
      </c>
      <c r="Y100" s="54">
        <v>0.12909442186355591</v>
      </c>
      <c r="Z100" s="55">
        <v>43.354068756103516</v>
      </c>
      <c r="AA100" s="54">
        <v>0.23270958662033081</v>
      </c>
      <c r="AB100" s="55">
        <v>2.028209924697876</v>
      </c>
      <c r="AC100" s="54">
        <v>6.6459611058235168E-2</v>
      </c>
    </row>
    <row r="101" spans="1:29" x14ac:dyDescent="0.2">
      <c r="A101" s="62" t="s">
        <v>344</v>
      </c>
      <c r="B101" s="62" t="s">
        <v>345</v>
      </c>
      <c r="C101" s="62" t="s">
        <v>93</v>
      </c>
      <c r="D101" s="90">
        <v>741</v>
      </c>
      <c r="E101" s="64">
        <v>45.234527587890625</v>
      </c>
      <c r="F101" s="55">
        <f t="shared" si="0"/>
        <v>42.95074190616608</v>
      </c>
      <c r="G101" s="55">
        <f t="shared" si="1"/>
        <v>47.51831326961517</v>
      </c>
      <c r="H101" s="63">
        <v>8.3354376256465912E-2</v>
      </c>
      <c r="I101" s="54">
        <f t="shared" si="2"/>
        <v>2.8402432799339017E-4</v>
      </c>
      <c r="J101" s="54">
        <f t="shared" si="3"/>
        <v>0.16642472818493842</v>
      </c>
      <c r="K101" s="63">
        <v>0.12105263024568558</v>
      </c>
      <c r="L101" s="55">
        <v>46.856643676757813</v>
      </c>
      <c r="M101" s="54">
        <v>0.21076035499572754</v>
      </c>
      <c r="N101" s="55">
        <v>48.207843780517578</v>
      </c>
      <c r="O101" s="54">
        <v>5.6003708392381668E-2</v>
      </c>
      <c r="P101" s="55">
        <v>41.758388519287109</v>
      </c>
      <c r="Q101" s="54">
        <v>0.18959693610668182</v>
      </c>
      <c r="R101" s="55">
        <v>39.063621520996094</v>
      </c>
      <c r="S101" s="54">
        <v>0.19873514771461487</v>
      </c>
      <c r="T101" s="55">
        <v>52.866905212402344</v>
      </c>
      <c r="U101" s="54">
        <v>0.2796635627746582</v>
      </c>
      <c r="V101" s="55"/>
      <c r="W101" s="54"/>
      <c r="X101" s="55">
        <v>45.021396636962891</v>
      </c>
      <c r="Y101" s="54">
        <v>0.12909442186355591</v>
      </c>
      <c r="Z101" s="55">
        <v>45.234527587890625</v>
      </c>
      <c r="AA101" s="54">
        <v>8.3354376256465912E-2</v>
      </c>
      <c r="AB101" s="55">
        <v>1.1651967763900757</v>
      </c>
      <c r="AC101" s="54">
        <v>4.2382832616567612E-2</v>
      </c>
    </row>
    <row r="102" spans="1:29" x14ac:dyDescent="0.2">
      <c r="A102" s="62" t="s">
        <v>346</v>
      </c>
      <c r="B102" s="62" t="s">
        <v>347</v>
      </c>
      <c r="C102" s="62" t="s">
        <v>93</v>
      </c>
      <c r="D102" s="90">
        <v>741</v>
      </c>
      <c r="E102" s="64">
        <v>45.234527587890625</v>
      </c>
      <c r="F102" s="55">
        <f t="shared" si="0"/>
        <v>42.95074190616608</v>
      </c>
      <c r="G102" s="55">
        <f t="shared" si="1"/>
        <v>47.51831326961517</v>
      </c>
      <c r="H102" s="63">
        <v>8.3354376256465912E-2</v>
      </c>
      <c r="I102" s="54">
        <f t="shared" si="2"/>
        <v>2.8402432799339017E-4</v>
      </c>
      <c r="J102" s="54">
        <f t="shared" si="3"/>
        <v>0.16642472818493842</v>
      </c>
      <c r="K102" s="63">
        <v>0.12105263024568558</v>
      </c>
      <c r="L102" s="55">
        <v>46.856643676757813</v>
      </c>
      <c r="M102" s="54">
        <v>0.21076035499572754</v>
      </c>
      <c r="N102" s="55">
        <v>48.207843780517578</v>
      </c>
      <c r="O102" s="54">
        <v>5.6003708392381668E-2</v>
      </c>
      <c r="P102" s="55">
        <v>41.758388519287109</v>
      </c>
      <c r="Q102" s="54">
        <v>0.18959693610668182</v>
      </c>
      <c r="R102" s="55">
        <v>39.063621520996094</v>
      </c>
      <c r="S102" s="54">
        <v>0.19873514771461487</v>
      </c>
      <c r="T102" s="55">
        <v>52.866905212402344</v>
      </c>
      <c r="U102" s="54">
        <v>0.2796635627746582</v>
      </c>
      <c r="V102" s="55"/>
      <c r="W102" s="54"/>
      <c r="X102" s="55">
        <v>45.021396636962891</v>
      </c>
      <c r="Y102" s="54">
        <v>0.12909442186355591</v>
      </c>
      <c r="Z102" s="55">
        <v>45.234527587890625</v>
      </c>
      <c r="AA102" s="54">
        <v>8.3354376256465912E-2</v>
      </c>
      <c r="AB102" s="55">
        <v>1.1651967763900757</v>
      </c>
      <c r="AC102" s="54">
        <v>4.2382832616567612E-2</v>
      </c>
    </row>
    <row r="103" spans="1:29" x14ac:dyDescent="0.2">
      <c r="A103" s="62" t="s">
        <v>348</v>
      </c>
      <c r="B103" s="62" t="s">
        <v>97</v>
      </c>
      <c r="C103" s="62" t="s">
        <v>98</v>
      </c>
      <c r="D103" s="90">
        <v>2106</v>
      </c>
      <c r="E103" s="64">
        <v>45.093269348144531</v>
      </c>
      <c r="F103" s="55">
        <f t="shared" si="0"/>
        <v>43.434782323837283</v>
      </c>
      <c r="G103" s="55">
        <f t="shared" si="1"/>
        <v>46.75175637245178</v>
      </c>
      <c r="H103" s="63">
        <v>0.13498829305171967</v>
      </c>
      <c r="I103" s="54">
        <f t="shared" si="2"/>
        <v>9.1406436190009127E-2</v>
      </c>
      <c r="J103" s="54">
        <f t="shared" si="3"/>
        <v>0.1785701499134302</v>
      </c>
      <c r="K103" s="63">
        <v>0.11176470667123795</v>
      </c>
      <c r="L103" s="55">
        <v>46.524456024169922</v>
      </c>
      <c r="M103" s="54">
        <v>0.14565075933933258</v>
      </c>
      <c r="N103" s="55">
        <v>46.641403198242188</v>
      </c>
      <c r="O103" s="54">
        <v>0.13604258000850677</v>
      </c>
      <c r="P103" s="55">
        <v>43.709304809570313</v>
      </c>
      <c r="Q103" s="54">
        <v>0.13385482132434845</v>
      </c>
      <c r="R103" s="55">
        <v>38.619083404541016</v>
      </c>
      <c r="S103" s="54">
        <v>0.17315801978111267</v>
      </c>
      <c r="T103" s="55">
        <v>53.572658538818359</v>
      </c>
      <c r="U103" s="54">
        <v>0.1226731464266777</v>
      </c>
      <c r="V103" s="55">
        <v>38.570522308349609</v>
      </c>
      <c r="W103" s="54">
        <v>0.16280682384967804</v>
      </c>
      <c r="X103" s="55">
        <v>48.275077819824219</v>
      </c>
      <c r="Y103" s="54">
        <v>8.7989769876003265E-2</v>
      </c>
      <c r="Z103" s="55">
        <v>45.093269348144531</v>
      </c>
      <c r="AA103" s="54">
        <v>0.13498829305171967</v>
      </c>
      <c r="AB103" s="55">
        <v>0.84616684913635254</v>
      </c>
      <c r="AC103" s="54">
        <v>2.223564125597477E-2</v>
      </c>
    </row>
    <row r="104" spans="1:29" x14ac:dyDescent="0.2">
      <c r="A104" s="62" t="s">
        <v>349</v>
      </c>
      <c r="B104" s="62" t="s">
        <v>99</v>
      </c>
      <c r="C104" s="62" t="s">
        <v>98</v>
      </c>
      <c r="D104" s="90">
        <v>2308</v>
      </c>
      <c r="E104" s="64">
        <v>46.135166168212891</v>
      </c>
      <c r="F104" s="55">
        <f t="shared" si="0"/>
        <v>44.801073834896087</v>
      </c>
      <c r="G104" s="55">
        <f t="shared" si="1"/>
        <v>47.469258501529694</v>
      </c>
      <c r="H104" s="63">
        <v>0.1704995334148407</v>
      </c>
      <c r="I104" s="54">
        <f t="shared" si="2"/>
        <v>0.13081869676709174</v>
      </c>
      <c r="J104" s="54">
        <f t="shared" si="3"/>
        <v>0.21018037006258966</v>
      </c>
      <c r="K104" s="63">
        <v>9.1760300099849701E-2</v>
      </c>
      <c r="L104" s="55">
        <v>46.297752380371094</v>
      </c>
      <c r="M104" s="54">
        <v>0.20251110196113586</v>
      </c>
      <c r="N104" s="55">
        <v>50.503261566162109</v>
      </c>
      <c r="O104" s="54">
        <v>0.12497841566801071</v>
      </c>
      <c r="P104" s="55">
        <v>42.221401214599609</v>
      </c>
      <c r="Q104" s="54">
        <v>0.20700189471244812</v>
      </c>
      <c r="R104" s="55">
        <v>40.035022735595703</v>
      </c>
      <c r="S104" s="54">
        <v>0.19922657310962677</v>
      </c>
      <c r="T104" s="55">
        <v>51.986614227294922</v>
      </c>
      <c r="U104" s="54">
        <v>0.21551986038684845</v>
      </c>
      <c r="V104" s="55">
        <v>42.048881530761719</v>
      </c>
      <c r="W104" s="54">
        <v>0.19117721915245056</v>
      </c>
      <c r="X104" s="55">
        <v>47.979991912841797</v>
      </c>
      <c r="Y104" s="54">
        <v>0.14249144494533539</v>
      </c>
      <c r="Z104" s="55">
        <v>46.135166168212891</v>
      </c>
      <c r="AA104" s="54">
        <v>0.1704995334148407</v>
      </c>
      <c r="AB104" s="55">
        <v>0.68065935373306274</v>
      </c>
      <c r="AC104" s="54">
        <v>2.0245324820280075E-2</v>
      </c>
    </row>
    <row r="105" spans="1:29" x14ac:dyDescent="0.2">
      <c r="A105" s="62" t="s">
        <v>350</v>
      </c>
      <c r="B105" s="62" t="s">
        <v>351</v>
      </c>
      <c r="C105" s="62" t="s">
        <v>98</v>
      </c>
      <c r="D105" s="90">
        <v>250</v>
      </c>
      <c r="E105" s="64">
        <v>42.840244293212891</v>
      </c>
      <c r="F105" s="55">
        <f t="shared" ref="F105:F168" si="4">E105-1.96*AB105</f>
        <v>38.793364753723147</v>
      </c>
      <c r="G105" s="55">
        <f t="shared" ref="G105:G168" si="5">E105+1.96*AB105</f>
        <v>46.887123832702635</v>
      </c>
      <c r="H105" s="63">
        <v>9.3545950949192047E-2</v>
      </c>
      <c r="I105" s="54">
        <f t="shared" ref="I105:I168" si="6">H105-1.96*AC105</f>
        <v>-4.3399239480495455E-2</v>
      </c>
      <c r="J105" s="54">
        <f t="shared" ref="J105:J168" si="7">H105+1.96*AC105</f>
        <v>0.23049114137887955</v>
      </c>
      <c r="K105" s="63"/>
      <c r="L105" s="55">
        <v>44.069984436035156</v>
      </c>
      <c r="M105" s="54">
        <v>0.22723940014839172</v>
      </c>
      <c r="N105" s="55">
        <v>47.684452056884766</v>
      </c>
      <c r="O105" s="54">
        <v>0.1175038143992424</v>
      </c>
      <c r="P105" s="55">
        <v>41.498779296875</v>
      </c>
      <c r="Q105" s="54">
        <v>0.12872447073459625</v>
      </c>
      <c r="R105" s="55">
        <v>38.306392669677734</v>
      </c>
      <c r="S105" s="54">
        <v>0.16956233978271484</v>
      </c>
      <c r="T105" s="55">
        <v>55.461673736572266</v>
      </c>
      <c r="U105" s="54">
        <v>0.12674453854560852</v>
      </c>
      <c r="V105" s="55">
        <v>41.203720092773438</v>
      </c>
      <c r="W105" s="54">
        <v>6.2305092811584473E-2</v>
      </c>
      <c r="X105" s="55">
        <v>44.197231292724609</v>
      </c>
      <c r="Y105" s="54">
        <v>0.12486843019723892</v>
      </c>
      <c r="Z105" s="55">
        <v>43.33367919921875</v>
      </c>
      <c r="AA105" s="54">
        <v>8.229837566614151E-2</v>
      </c>
      <c r="AB105" s="55">
        <v>2.0647344589233398</v>
      </c>
      <c r="AC105" s="54">
        <v>6.98699951171875E-2</v>
      </c>
    </row>
    <row r="106" spans="1:29" x14ac:dyDescent="0.2">
      <c r="A106" s="62" t="s">
        <v>352</v>
      </c>
      <c r="B106" s="62" t="s">
        <v>353</v>
      </c>
      <c r="C106" s="62" t="s">
        <v>98</v>
      </c>
      <c r="D106" s="90">
        <v>493</v>
      </c>
      <c r="E106" s="64">
        <v>43.523300170898438</v>
      </c>
      <c r="F106" s="55">
        <f t="shared" si="4"/>
        <v>40.721257300376891</v>
      </c>
      <c r="G106" s="55">
        <f t="shared" si="5"/>
        <v>46.325343041419984</v>
      </c>
      <c r="H106" s="63">
        <v>0.12616090476512909</v>
      </c>
      <c r="I106" s="54">
        <f t="shared" si="6"/>
        <v>3.2039233893156049E-2</v>
      </c>
      <c r="J106" s="54">
        <f t="shared" si="7"/>
        <v>0.22028257563710213</v>
      </c>
      <c r="K106" s="63"/>
      <c r="L106" s="55">
        <v>47.016819000244141</v>
      </c>
      <c r="M106" s="54">
        <v>0.12267626076936722</v>
      </c>
      <c r="N106" s="55">
        <v>47.684452056884766</v>
      </c>
      <c r="O106" s="54">
        <v>0.1175038143992424</v>
      </c>
      <c r="P106" s="55">
        <v>41.498779296875</v>
      </c>
      <c r="Q106" s="54">
        <v>0.12872447073459625</v>
      </c>
      <c r="R106" s="55">
        <v>38.306392669677734</v>
      </c>
      <c r="S106" s="54">
        <v>0.16956233978271484</v>
      </c>
      <c r="T106" s="55">
        <v>55.461673736572266</v>
      </c>
      <c r="U106" s="54">
        <v>0.12674453854560852</v>
      </c>
      <c r="V106" s="55">
        <v>41.203720092773438</v>
      </c>
      <c r="W106" s="54">
        <v>6.2305092811584473E-2</v>
      </c>
      <c r="X106" s="55">
        <v>44.197231292724609</v>
      </c>
      <c r="Y106" s="54">
        <v>0.12486843019723892</v>
      </c>
      <c r="Z106" s="55">
        <v>44.648345947265625</v>
      </c>
      <c r="AA106" s="54">
        <v>0.17279769480228424</v>
      </c>
      <c r="AB106" s="55">
        <v>1.4296137094497681</v>
      </c>
      <c r="AC106" s="54">
        <v>4.8021260648965836E-2</v>
      </c>
    </row>
    <row r="107" spans="1:29" x14ac:dyDescent="0.2">
      <c r="A107" s="62" t="s">
        <v>354</v>
      </c>
      <c r="B107" s="62" t="s">
        <v>355</v>
      </c>
      <c r="C107" s="62" t="s">
        <v>98</v>
      </c>
      <c r="D107" s="90">
        <v>493</v>
      </c>
      <c r="E107" s="64">
        <v>43.523300170898438</v>
      </c>
      <c r="F107" s="55">
        <f t="shared" si="4"/>
        <v>40.721257300376891</v>
      </c>
      <c r="G107" s="55">
        <f t="shared" si="5"/>
        <v>46.325343041419984</v>
      </c>
      <c r="H107" s="63">
        <v>0.12616090476512909</v>
      </c>
      <c r="I107" s="54">
        <f t="shared" si="6"/>
        <v>3.2039233893156049E-2</v>
      </c>
      <c r="J107" s="54">
        <f t="shared" si="7"/>
        <v>0.22028257563710213</v>
      </c>
      <c r="K107" s="63"/>
      <c r="L107" s="55">
        <v>47.016819000244141</v>
      </c>
      <c r="M107" s="54">
        <v>0.12267626076936722</v>
      </c>
      <c r="N107" s="55">
        <v>47.684452056884766</v>
      </c>
      <c r="O107" s="54">
        <v>0.1175038143992424</v>
      </c>
      <c r="P107" s="55">
        <v>41.498779296875</v>
      </c>
      <c r="Q107" s="54">
        <v>0.12872447073459625</v>
      </c>
      <c r="R107" s="55">
        <v>38.306392669677734</v>
      </c>
      <c r="S107" s="54">
        <v>0.16956233978271484</v>
      </c>
      <c r="T107" s="55">
        <v>55.461673736572266</v>
      </c>
      <c r="U107" s="54">
        <v>0.12674453854560852</v>
      </c>
      <c r="V107" s="55">
        <v>41.203720092773438</v>
      </c>
      <c r="W107" s="54">
        <v>6.2305092811584473E-2</v>
      </c>
      <c r="X107" s="55">
        <v>44.197231292724609</v>
      </c>
      <c r="Y107" s="54">
        <v>0.12486843019723892</v>
      </c>
      <c r="Z107" s="55">
        <v>43.33367919921875</v>
      </c>
      <c r="AA107" s="54">
        <v>8.229837566614151E-2</v>
      </c>
      <c r="AB107" s="55">
        <v>1.4296137094497681</v>
      </c>
      <c r="AC107" s="54">
        <v>4.8021260648965836E-2</v>
      </c>
    </row>
    <row r="108" spans="1:29" x14ac:dyDescent="0.2">
      <c r="A108" s="62" t="s">
        <v>356</v>
      </c>
      <c r="B108" s="62" t="s">
        <v>357</v>
      </c>
      <c r="C108" s="62" t="s">
        <v>98</v>
      </c>
      <c r="D108" s="90">
        <v>258</v>
      </c>
      <c r="E108" s="64">
        <v>44.577877044677734</v>
      </c>
      <c r="F108" s="55">
        <f t="shared" si="4"/>
        <v>41.226069722175595</v>
      </c>
      <c r="G108" s="55">
        <f t="shared" si="5"/>
        <v>47.929684367179874</v>
      </c>
      <c r="H108" s="63">
        <v>9.4935178756713867E-2</v>
      </c>
      <c r="I108" s="54">
        <f t="shared" si="6"/>
        <v>-4.5956611931323998E-2</v>
      </c>
      <c r="J108" s="54">
        <f t="shared" si="7"/>
        <v>0.23582696944475173</v>
      </c>
      <c r="K108" s="63"/>
      <c r="L108" s="55">
        <v>50.700889587402344</v>
      </c>
      <c r="M108" s="54">
        <v>4.1730593889951706E-2</v>
      </c>
      <c r="N108" s="55">
        <v>47.684452056884766</v>
      </c>
      <c r="O108" s="54">
        <v>0.1175038143992424</v>
      </c>
      <c r="P108" s="55">
        <v>41.498779296875</v>
      </c>
      <c r="Q108" s="54">
        <v>0.12872447073459625</v>
      </c>
      <c r="R108" s="55">
        <v>38.306392669677734</v>
      </c>
      <c r="S108" s="54">
        <v>0.16956233978271484</v>
      </c>
      <c r="T108" s="55">
        <v>55.461673736572266</v>
      </c>
      <c r="U108" s="54">
        <v>0.12674453854560852</v>
      </c>
      <c r="V108" s="55">
        <v>41.203720092773438</v>
      </c>
      <c r="W108" s="54">
        <v>6.2305092811584473E-2</v>
      </c>
      <c r="X108" s="55">
        <v>44.197231292724609</v>
      </c>
      <c r="Y108" s="54">
        <v>0.12486843019723892</v>
      </c>
      <c r="Z108" s="55">
        <v>43.33367919921875</v>
      </c>
      <c r="AA108" s="54">
        <v>8.229837566614151E-2</v>
      </c>
      <c r="AB108" s="55">
        <v>1.7101057767868042</v>
      </c>
      <c r="AC108" s="54">
        <v>7.1883566677570343E-2</v>
      </c>
    </row>
    <row r="109" spans="1:29" x14ac:dyDescent="0.2">
      <c r="A109" s="62" t="s">
        <v>358</v>
      </c>
      <c r="B109" s="62" t="s">
        <v>359</v>
      </c>
      <c r="C109" s="62" t="s">
        <v>98</v>
      </c>
      <c r="D109" s="90">
        <v>400</v>
      </c>
      <c r="E109" s="64">
        <v>46.419746398925781</v>
      </c>
      <c r="F109" s="55">
        <f t="shared" si="4"/>
        <v>43.675178208351134</v>
      </c>
      <c r="G109" s="55">
        <f t="shared" si="5"/>
        <v>49.164314589500428</v>
      </c>
      <c r="H109" s="63">
        <v>0.17295555770397186</v>
      </c>
      <c r="I109" s="54">
        <f t="shared" si="6"/>
        <v>7.2535122632980342E-2</v>
      </c>
      <c r="J109" s="54">
        <f t="shared" si="7"/>
        <v>0.27337599277496338</v>
      </c>
      <c r="K109" s="63">
        <v>0.11428571492433548</v>
      </c>
      <c r="L109" s="55">
        <v>47.267009735107422</v>
      </c>
      <c r="M109" s="54">
        <v>0.19211561977863312</v>
      </c>
      <c r="N109" s="55">
        <v>47.684452056884766</v>
      </c>
      <c r="O109" s="54">
        <v>0.1175038143992424</v>
      </c>
      <c r="P109" s="55">
        <v>41.498779296875</v>
      </c>
      <c r="Q109" s="54">
        <v>0.12872447073459625</v>
      </c>
      <c r="R109" s="55">
        <v>38.306392669677734</v>
      </c>
      <c r="S109" s="54">
        <v>0.16956233978271484</v>
      </c>
      <c r="T109" s="55">
        <v>55.461673736572266</v>
      </c>
      <c r="U109" s="54">
        <v>0.12674453854560852</v>
      </c>
      <c r="V109" s="55">
        <v>41.203720092773438</v>
      </c>
      <c r="W109" s="54">
        <v>6.2305092811584473E-2</v>
      </c>
      <c r="X109" s="55">
        <v>47.353466033935547</v>
      </c>
      <c r="Y109" s="54">
        <v>0.16293048858642578</v>
      </c>
      <c r="Z109" s="55">
        <v>46.419746398925781</v>
      </c>
      <c r="AA109" s="54">
        <v>0.17295555770397186</v>
      </c>
      <c r="AB109" s="55">
        <v>1.4002898931503296</v>
      </c>
      <c r="AC109" s="54">
        <v>5.1234915852546692E-2</v>
      </c>
    </row>
    <row r="110" spans="1:29" x14ac:dyDescent="0.2">
      <c r="A110" s="62" t="s">
        <v>360</v>
      </c>
      <c r="B110" s="62" t="s">
        <v>361</v>
      </c>
      <c r="C110" s="62" t="s">
        <v>98</v>
      </c>
      <c r="D110" s="90">
        <v>536</v>
      </c>
      <c r="E110" s="64">
        <v>47.463081359863281</v>
      </c>
      <c r="F110" s="55">
        <f t="shared" si="4"/>
        <v>44.86991616725922</v>
      </c>
      <c r="G110" s="55">
        <f t="shared" si="5"/>
        <v>50.056246552467343</v>
      </c>
      <c r="H110" s="63">
        <v>0.20102575421333313</v>
      </c>
      <c r="I110" s="54">
        <f t="shared" si="6"/>
        <v>0.111497193723917</v>
      </c>
      <c r="J110" s="54">
        <f t="shared" si="7"/>
        <v>0.29055431470274928</v>
      </c>
      <c r="K110" s="63">
        <v>0.12101911008358002</v>
      </c>
      <c r="L110" s="55">
        <v>47.093620300292969</v>
      </c>
      <c r="M110" s="54">
        <v>0.2507602870464325</v>
      </c>
      <c r="N110" s="55">
        <v>52.510288238525391</v>
      </c>
      <c r="O110" s="54">
        <v>8.428163081407547E-2</v>
      </c>
      <c r="P110" s="55">
        <v>42.553188323974609</v>
      </c>
      <c r="Q110" s="54">
        <v>0.30655157566070557</v>
      </c>
      <c r="R110" s="55">
        <v>37.907066345214844</v>
      </c>
      <c r="S110" s="54">
        <v>0.19833363592624664</v>
      </c>
      <c r="T110" s="55">
        <v>56.506851196289063</v>
      </c>
      <c r="U110" s="54">
        <v>0.30456832051277161</v>
      </c>
      <c r="V110" s="55"/>
      <c r="W110" s="54"/>
      <c r="X110" s="55">
        <v>48.608371734619141</v>
      </c>
      <c r="Y110" s="54">
        <v>0.19617058336734772</v>
      </c>
      <c r="Z110" s="55">
        <v>47.463081359863281</v>
      </c>
      <c r="AA110" s="54">
        <v>0.20102575421333313</v>
      </c>
      <c r="AB110" s="55">
        <v>1.3230434656143188</v>
      </c>
      <c r="AC110" s="54">
        <v>4.5677836984395981E-2</v>
      </c>
    </row>
    <row r="111" spans="1:29" x14ac:dyDescent="0.2">
      <c r="A111" s="62" t="s">
        <v>362</v>
      </c>
      <c r="B111" s="62" t="s">
        <v>363</v>
      </c>
      <c r="C111" s="62" t="s">
        <v>98</v>
      </c>
      <c r="D111" s="90">
        <v>604</v>
      </c>
      <c r="E111" s="64">
        <v>45.333183288574219</v>
      </c>
      <c r="F111" s="55">
        <f t="shared" si="4"/>
        <v>43.10585333824158</v>
      </c>
      <c r="G111" s="55">
        <f t="shared" si="5"/>
        <v>47.560513238906857</v>
      </c>
      <c r="H111" s="63">
        <v>0.18751025199890137</v>
      </c>
      <c r="I111" s="54">
        <f t="shared" si="6"/>
        <v>0.10341433629393577</v>
      </c>
      <c r="J111" s="54">
        <f t="shared" si="7"/>
        <v>0.27160616770386697</v>
      </c>
      <c r="K111" s="63">
        <v>9.0909093618392944E-2</v>
      </c>
      <c r="L111" s="55">
        <v>44.52630615234375</v>
      </c>
      <c r="M111" s="54">
        <v>0.27933463454246521</v>
      </c>
      <c r="N111" s="55">
        <v>49.656463623046875</v>
      </c>
      <c r="O111" s="54">
        <v>0.13069817423820496</v>
      </c>
      <c r="P111" s="55">
        <v>41.203678131103516</v>
      </c>
      <c r="Q111" s="54">
        <v>0.24404196441173553</v>
      </c>
      <c r="R111" s="55">
        <v>34.777153015136719</v>
      </c>
      <c r="S111" s="54">
        <v>0.32652565836906433</v>
      </c>
      <c r="T111" s="55">
        <v>53.785331726074219</v>
      </c>
      <c r="U111" s="54">
        <v>0.2406756728887558</v>
      </c>
      <c r="V111" s="55">
        <v>41.203720092773438</v>
      </c>
      <c r="W111" s="54">
        <v>6.2305092811584473E-2</v>
      </c>
      <c r="X111" s="55">
        <v>46.168373107910156</v>
      </c>
      <c r="Y111" s="54">
        <v>0.17451858520507813</v>
      </c>
      <c r="Z111" s="55">
        <v>45.333183288574219</v>
      </c>
      <c r="AA111" s="54">
        <v>0.18751025199890137</v>
      </c>
      <c r="AB111" s="55">
        <v>1.1363928318023682</v>
      </c>
      <c r="AC111" s="54">
        <v>4.2906079441308975E-2</v>
      </c>
    </row>
    <row r="112" spans="1:29" x14ac:dyDescent="0.2">
      <c r="A112" s="62" t="s">
        <v>364</v>
      </c>
      <c r="B112" s="62" t="s">
        <v>365</v>
      </c>
      <c r="C112" s="62" t="s">
        <v>98</v>
      </c>
      <c r="D112" s="90">
        <v>280</v>
      </c>
      <c r="E112" s="64">
        <v>49.026035308837891</v>
      </c>
      <c r="F112" s="55">
        <f t="shared" si="4"/>
        <v>45.516571340560915</v>
      </c>
      <c r="G112" s="55">
        <f t="shared" si="5"/>
        <v>52.535499277114866</v>
      </c>
      <c r="H112" s="63">
        <v>0.21610665321350098</v>
      </c>
      <c r="I112" s="54">
        <f t="shared" si="6"/>
        <v>8.6900950670242311E-2</v>
      </c>
      <c r="J112" s="54">
        <f t="shared" si="7"/>
        <v>0.34531235575675967</v>
      </c>
      <c r="K112" s="63">
        <v>0.12790697813034058</v>
      </c>
      <c r="L112" s="55">
        <v>49.818675994873047</v>
      </c>
      <c r="M112" s="54">
        <v>0.19087108969688416</v>
      </c>
      <c r="N112" s="55">
        <v>48.174057006835938</v>
      </c>
      <c r="O112" s="54">
        <v>0.1318836510181427</v>
      </c>
      <c r="P112" s="55">
        <v>41.482975006103516</v>
      </c>
      <c r="Q112" s="54">
        <v>0.30035015940666199</v>
      </c>
      <c r="R112" s="55">
        <v>37.255599975585938</v>
      </c>
      <c r="S112" s="54">
        <v>0.16964736580848694</v>
      </c>
      <c r="T112" s="55">
        <v>54.483188629150391</v>
      </c>
      <c r="U112" s="54">
        <v>0.32325714826583862</v>
      </c>
      <c r="V112" s="55"/>
      <c r="W112" s="54"/>
      <c r="X112" s="55"/>
      <c r="Y112" s="54"/>
      <c r="Z112" s="55">
        <v>49.026035308837891</v>
      </c>
      <c r="AA112" s="54">
        <v>0.21610665321350098</v>
      </c>
      <c r="AB112" s="55">
        <v>1.7905428409576416</v>
      </c>
      <c r="AC112" s="54">
        <v>6.5921276807785034E-2</v>
      </c>
    </row>
    <row r="113" spans="1:29" x14ac:dyDescent="0.2">
      <c r="A113" s="62" t="s">
        <v>366</v>
      </c>
      <c r="B113" s="62" t="s">
        <v>367</v>
      </c>
      <c r="C113" s="62" t="s">
        <v>98</v>
      </c>
      <c r="D113" s="90">
        <v>438</v>
      </c>
      <c r="E113" s="64">
        <v>41.671512603759766</v>
      </c>
      <c r="F113" s="55">
        <f t="shared" si="4"/>
        <v>39.029688353538511</v>
      </c>
      <c r="G113" s="55">
        <f t="shared" si="5"/>
        <v>44.313336853981021</v>
      </c>
      <c r="H113" s="63">
        <v>0.22573594748973846</v>
      </c>
      <c r="I113" s="54">
        <f t="shared" si="6"/>
        <v>0.13043757766485214</v>
      </c>
      <c r="J113" s="54">
        <f t="shared" si="7"/>
        <v>0.32103431731462478</v>
      </c>
      <c r="K113" s="63"/>
      <c r="L113" s="55">
        <v>44.430366516113281</v>
      </c>
      <c r="M113" s="54">
        <v>0.26538515090942383</v>
      </c>
      <c r="N113" s="55">
        <v>48.174057006835938</v>
      </c>
      <c r="O113" s="54">
        <v>0.1318836510181427</v>
      </c>
      <c r="P113" s="55">
        <v>41.482975006103516</v>
      </c>
      <c r="Q113" s="54">
        <v>0.30035015940666199</v>
      </c>
      <c r="R113" s="55">
        <v>37.255599975585938</v>
      </c>
      <c r="S113" s="54">
        <v>0.16964736580848694</v>
      </c>
      <c r="T113" s="55">
        <v>54.483188629150391</v>
      </c>
      <c r="U113" s="54">
        <v>0.32325714826583862</v>
      </c>
      <c r="V113" s="55"/>
      <c r="W113" s="54"/>
      <c r="X113" s="55">
        <v>41.668552398681641</v>
      </c>
      <c r="Y113" s="54">
        <v>0.24596752226352692</v>
      </c>
      <c r="Z113" s="55">
        <v>41.671512603759766</v>
      </c>
      <c r="AA113" s="54">
        <v>0.22573594748973846</v>
      </c>
      <c r="AB113" s="55">
        <v>1.3478695154190063</v>
      </c>
      <c r="AC113" s="54">
        <v>4.8621617257595062E-2</v>
      </c>
    </row>
    <row r="114" spans="1:29" x14ac:dyDescent="0.2">
      <c r="A114" s="62" t="s">
        <v>368</v>
      </c>
      <c r="B114" s="62" t="s">
        <v>369</v>
      </c>
      <c r="C114" s="62" t="s">
        <v>98</v>
      </c>
      <c r="D114" s="90">
        <v>467</v>
      </c>
      <c r="E114" s="64">
        <v>46.304569244384766</v>
      </c>
      <c r="F114" s="55">
        <f t="shared" si="4"/>
        <v>43.387383551597594</v>
      </c>
      <c r="G114" s="55">
        <f t="shared" si="5"/>
        <v>49.221754937171937</v>
      </c>
      <c r="H114" s="63">
        <v>0.17882540822029114</v>
      </c>
      <c r="I114" s="54">
        <f t="shared" si="6"/>
        <v>8.2190164923667916E-2</v>
      </c>
      <c r="J114" s="54">
        <f t="shared" si="7"/>
        <v>0.27546065151691435</v>
      </c>
      <c r="K114" s="63">
        <v>0.10784313827753067</v>
      </c>
      <c r="L114" s="55">
        <v>48.628383636474609</v>
      </c>
      <c r="M114" s="54">
        <v>0.20760592818260193</v>
      </c>
      <c r="T114" s="55"/>
      <c r="U114" s="54"/>
      <c r="V114" s="55"/>
      <c r="W114" s="54"/>
      <c r="X114" s="55">
        <v>46.451618194580078</v>
      </c>
      <c r="Y114" s="54">
        <v>0.17965656518936157</v>
      </c>
      <c r="Z114" s="55">
        <v>46.304569244384766</v>
      </c>
      <c r="AA114" s="54">
        <v>0.17882540822029114</v>
      </c>
      <c r="AB114" s="55">
        <v>1.4883600473403931</v>
      </c>
      <c r="AC114" s="54">
        <v>4.9303695559501648E-2</v>
      </c>
    </row>
    <row r="115" spans="1:29" x14ac:dyDescent="0.2">
      <c r="A115" s="62" t="s">
        <v>370</v>
      </c>
      <c r="B115" s="62" t="s">
        <v>371</v>
      </c>
      <c r="C115" s="62" t="s">
        <v>98</v>
      </c>
      <c r="D115" s="90">
        <v>583</v>
      </c>
      <c r="E115" s="64">
        <v>48.205104827880859</v>
      </c>
      <c r="F115" s="55">
        <f t="shared" si="4"/>
        <v>45.776899952888492</v>
      </c>
      <c r="G115" s="55">
        <f t="shared" si="5"/>
        <v>50.633309702873227</v>
      </c>
      <c r="H115" s="63">
        <v>0.19213089346885681</v>
      </c>
      <c r="I115" s="54">
        <f t="shared" si="6"/>
        <v>0.10897941380739212</v>
      </c>
      <c r="J115" s="54">
        <f t="shared" si="7"/>
        <v>0.2752823731303215</v>
      </c>
      <c r="K115" s="63">
        <v>8.917197585105896E-2</v>
      </c>
      <c r="L115" s="55">
        <v>47.691791534423828</v>
      </c>
      <c r="M115" s="54">
        <v>0.2012355774641037</v>
      </c>
      <c r="N115" s="55">
        <v>50.038948059082031</v>
      </c>
      <c r="O115" s="54">
        <v>0.1426442563533783</v>
      </c>
      <c r="P115" s="55">
        <v>46.2086181640625</v>
      </c>
      <c r="Q115" s="54">
        <v>0.24130648374557495</v>
      </c>
      <c r="R115" s="55">
        <v>39.391151428222656</v>
      </c>
      <c r="S115" s="54">
        <v>0.11556296050548553</v>
      </c>
      <c r="T115" s="55">
        <v>57.193431854248047</v>
      </c>
      <c r="U115" s="54">
        <v>0.26770958304405212</v>
      </c>
      <c r="V115" s="55"/>
      <c r="W115" s="54"/>
      <c r="X115" s="55">
        <v>48.862571716308594</v>
      </c>
      <c r="Y115" s="54">
        <v>0.15387518703937531</v>
      </c>
      <c r="Z115" s="55">
        <v>48.205104827880859</v>
      </c>
      <c r="AA115" s="54">
        <v>0.19213089346885681</v>
      </c>
      <c r="AB115" s="55">
        <v>1.2388800382614136</v>
      </c>
      <c r="AC115" s="54">
        <v>4.2424224317073822E-2</v>
      </c>
    </row>
    <row r="116" spans="1:29" x14ac:dyDescent="0.2">
      <c r="A116" s="62" t="s">
        <v>372</v>
      </c>
      <c r="B116" s="62" t="s">
        <v>373</v>
      </c>
      <c r="C116" s="62" t="s">
        <v>98</v>
      </c>
      <c r="D116" s="90">
        <v>1275</v>
      </c>
      <c r="E116" s="64">
        <v>47.928104400634766</v>
      </c>
      <c r="F116" s="55">
        <f t="shared" si="4"/>
        <v>46.15126910686493</v>
      </c>
      <c r="G116" s="55">
        <f t="shared" si="5"/>
        <v>49.704939694404601</v>
      </c>
      <c r="H116" s="63">
        <v>0.13325522840023041</v>
      </c>
      <c r="I116" s="54">
        <f t="shared" si="6"/>
        <v>7.5026938915252694E-2</v>
      </c>
      <c r="J116" s="54">
        <f t="shared" si="7"/>
        <v>0.19148351788520812</v>
      </c>
      <c r="K116" s="63">
        <v>0.125</v>
      </c>
      <c r="L116" s="55">
        <v>47.958816528320313</v>
      </c>
      <c r="M116" s="54">
        <v>0.16104902327060699</v>
      </c>
      <c r="N116" s="55">
        <v>51.172073364257813</v>
      </c>
      <c r="O116" s="54">
        <v>0.15229159593582153</v>
      </c>
      <c r="P116" s="55">
        <v>44.973651885986328</v>
      </c>
      <c r="Q116" s="54">
        <v>0.11572955548763275</v>
      </c>
      <c r="R116" s="55">
        <v>40.768093109130859</v>
      </c>
      <c r="S116" s="54">
        <v>0.18065164983272552</v>
      </c>
      <c r="T116" s="55">
        <v>54.508544921875</v>
      </c>
      <c r="U116" s="54">
        <v>0.14342229068279266</v>
      </c>
      <c r="V116" s="55">
        <v>42.612152099609375</v>
      </c>
      <c r="W116" s="54">
        <v>0.1034499928355217</v>
      </c>
      <c r="X116" s="55">
        <v>48.808437347412109</v>
      </c>
      <c r="Y116" s="54">
        <v>0.1415574848651886</v>
      </c>
      <c r="Z116" s="55">
        <v>47.928104400634766</v>
      </c>
      <c r="AA116" s="54">
        <v>0.13325522840023041</v>
      </c>
      <c r="AB116" s="55">
        <v>0.90654861927032471</v>
      </c>
      <c r="AC116" s="54">
        <v>2.9708310961723328E-2</v>
      </c>
    </row>
    <row r="117" spans="1:29" x14ac:dyDescent="0.2">
      <c r="A117" s="62" t="s">
        <v>374</v>
      </c>
      <c r="B117" s="62" t="s">
        <v>375</v>
      </c>
      <c r="C117" s="62" t="s">
        <v>98</v>
      </c>
      <c r="D117" s="90">
        <v>1141</v>
      </c>
      <c r="E117" s="64">
        <v>46.8101806640625</v>
      </c>
      <c r="F117" s="55">
        <f t="shared" si="4"/>
        <v>44.746668715476993</v>
      </c>
      <c r="G117" s="55">
        <f t="shared" si="5"/>
        <v>48.873692612648007</v>
      </c>
      <c r="H117" s="63">
        <v>0.17669704556465149</v>
      </c>
      <c r="I117" s="54">
        <f t="shared" si="6"/>
        <v>0.11377202183008193</v>
      </c>
      <c r="J117" s="54">
        <f t="shared" si="7"/>
        <v>0.23962206929922103</v>
      </c>
      <c r="K117" s="63">
        <v>9.4999998807907104E-2</v>
      </c>
      <c r="L117" s="55">
        <v>45.190990447998047</v>
      </c>
      <c r="M117" s="54">
        <v>0.24551351368427277</v>
      </c>
      <c r="N117" s="55">
        <v>50.486743927001953</v>
      </c>
      <c r="O117" s="54">
        <v>0.1485142856836319</v>
      </c>
      <c r="P117" s="55">
        <v>43.077285766601563</v>
      </c>
      <c r="Q117" s="54">
        <v>0.20705510675907135</v>
      </c>
      <c r="R117" s="55">
        <v>37.039310455322266</v>
      </c>
      <c r="S117" s="54">
        <v>0.26778659224510193</v>
      </c>
      <c r="T117" s="55">
        <v>53.501670837402344</v>
      </c>
      <c r="U117" s="54">
        <v>0.21508194506168365</v>
      </c>
      <c r="V117" s="55">
        <v>42.612152099609375</v>
      </c>
      <c r="W117" s="54">
        <v>0.1034499928355217</v>
      </c>
      <c r="X117" s="55">
        <v>49.131679534912109</v>
      </c>
      <c r="Y117" s="54">
        <v>0.14197288453578949</v>
      </c>
      <c r="Z117" s="55">
        <v>46.8101806640625</v>
      </c>
      <c r="AA117" s="54">
        <v>0.17669704556465149</v>
      </c>
      <c r="AB117" s="55">
        <v>1.0528122186660767</v>
      </c>
      <c r="AC117" s="54">
        <v>3.2104603946208954E-2</v>
      </c>
    </row>
    <row r="118" spans="1:29" x14ac:dyDescent="0.2">
      <c r="A118" s="62" t="s">
        <v>376</v>
      </c>
      <c r="B118" s="62" t="s">
        <v>377</v>
      </c>
      <c r="C118" s="62" t="s">
        <v>98</v>
      </c>
      <c r="D118" s="90">
        <v>549</v>
      </c>
      <c r="E118" s="64">
        <v>45.752815246582031</v>
      </c>
      <c r="F118" s="55">
        <f t="shared" si="4"/>
        <v>42.845843338966368</v>
      </c>
      <c r="G118" s="55">
        <f t="shared" si="5"/>
        <v>48.659787154197694</v>
      </c>
      <c r="H118" s="63">
        <v>0.15985590219497681</v>
      </c>
      <c r="I118" s="54">
        <f t="shared" si="6"/>
        <v>7.0189101099967954E-2</v>
      </c>
      <c r="J118" s="54">
        <f t="shared" si="7"/>
        <v>0.24952270328998566</v>
      </c>
      <c r="K118" s="63"/>
      <c r="L118" s="55">
        <v>45.529144287109375</v>
      </c>
      <c r="M118" s="54">
        <v>0.17683804035186768</v>
      </c>
      <c r="N118" s="55">
        <v>48.360050201416016</v>
      </c>
      <c r="O118" s="54">
        <v>0.15203459560871124</v>
      </c>
      <c r="P118" s="55">
        <v>42.990123748779297</v>
      </c>
      <c r="Q118" s="54">
        <v>0.17155209183692932</v>
      </c>
      <c r="R118" s="55">
        <v>38.009792327880859</v>
      </c>
      <c r="S118" s="54">
        <v>0.1538146436214447</v>
      </c>
      <c r="T118" s="55">
        <v>53.466884613037109</v>
      </c>
      <c r="U118" s="54">
        <v>0.1892007440328598</v>
      </c>
      <c r="V118" s="55">
        <v>41.978885650634766</v>
      </c>
      <c r="W118" s="54">
        <v>0.1866593211889267</v>
      </c>
      <c r="X118" s="55">
        <v>47.888984680175781</v>
      </c>
      <c r="Y118" s="54">
        <v>0.12177491933107376</v>
      </c>
      <c r="Z118" s="55">
        <v>45.752815246582031</v>
      </c>
      <c r="AA118" s="54">
        <v>0.15985590219497681</v>
      </c>
      <c r="AB118" s="55">
        <v>1.4831489324569702</v>
      </c>
      <c r="AC118" s="54">
        <v>4.574836790561676E-2</v>
      </c>
    </row>
    <row r="119" spans="1:29" x14ac:dyDescent="0.2">
      <c r="A119" s="62" t="s">
        <v>378</v>
      </c>
      <c r="B119" s="62" t="s">
        <v>379</v>
      </c>
      <c r="C119" s="62" t="s">
        <v>98</v>
      </c>
      <c r="D119" s="90">
        <v>976</v>
      </c>
      <c r="E119" s="64">
        <v>44.507682800292969</v>
      </c>
      <c r="F119" s="55">
        <f t="shared" si="4"/>
        <v>42.155869860649112</v>
      </c>
      <c r="G119" s="55">
        <f t="shared" si="5"/>
        <v>46.859495739936825</v>
      </c>
      <c r="H119" s="63">
        <v>0.24086271226406097</v>
      </c>
      <c r="I119" s="54">
        <f t="shared" si="6"/>
        <v>0.17454594179987909</v>
      </c>
      <c r="J119" s="54">
        <f t="shared" si="7"/>
        <v>0.30717948272824286</v>
      </c>
      <c r="K119" s="63">
        <v>8.947368711233139E-2</v>
      </c>
      <c r="L119" s="55">
        <v>44.708805084228516</v>
      </c>
      <c r="M119" s="54">
        <v>0.26414722204208374</v>
      </c>
      <c r="N119" s="55">
        <v>47.283370971679688</v>
      </c>
      <c r="O119" s="54">
        <v>0.26376393437385559</v>
      </c>
      <c r="P119" s="55">
        <v>42.157821655273438</v>
      </c>
      <c r="Q119" s="54">
        <v>0.22166058421134949</v>
      </c>
      <c r="R119" s="55">
        <v>35.595813751220703</v>
      </c>
      <c r="S119" s="54">
        <v>0.29306799173355103</v>
      </c>
      <c r="T119" s="55">
        <v>52.358631134033203</v>
      </c>
      <c r="U119" s="54">
        <v>0.24108940362930298</v>
      </c>
      <c r="V119" s="55">
        <v>41.978885650634766</v>
      </c>
      <c r="W119" s="54">
        <v>0.1866593211889267</v>
      </c>
      <c r="X119" s="55">
        <v>47.887992858886719</v>
      </c>
      <c r="Y119" s="54">
        <v>0.1880810409784317</v>
      </c>
      <c r="Z119" s="55">
        <v>44.507682800292969</v>
      </c>
      <c r="AA119" s="54">
        <v>0.24086271226406097</v>
      </c>
      <c r="AB119" s="55">
        <v>1.1999045610427856</v>
      </c>
      <c r="AC119" s="54">
        <v>3.3835086971521378E-2</v>
      </c>
    </row>
    <row r="120" spans="1:29" x14ac:dyDescent="0.2">
      <c r="A120" s="62" t="s">
        <v>380</v>
      </c>
      <c r="B120" s="62" t="s">
        <v>381</v>
      </c>
      <c r="C120" s="62" t="s">
        <v>98</v>
      </c>
      <c r="D120" s="90">
        <v>1162</v>
      </c>
      <c r="E120" s="64">
        <v>49.188606262207031</v>
      </c>
      <c r="F120" s="55">
        <f t="shared" si="4"/>
        <v>47.283563127517702</v>
      </c>
      <c r="G120" s="55">
        <f t="shared" si="5"/>
        <v>51.09364939689636</v>
      </c>
      <c r="H120" s="63">
        <v>0.18202303349971771</v>
      </c>
      <c r="I120" s="54">
        <f t="shared" si="6"/>
        <v>0.12249632060527801</v>
      </c>
      <c r="J120" s="54">
        <f t="shared" si="7"/>
        <v>0.24154974639415741</v>
      </c>
      <c r="K120" s="63">
        <v>0.1269841343164444</v>
      </c>
      <c r="L120" s="55">
        <v>48.501365661621094</v>
      </c>
      <c r="M120" s="54">
        <v>0.22845287621021271</v>
      </c>
      <c r="N120" s="55">
        <v>51.044475555419922</v>
      </c>
      <c r="O120" s="54">
        <v>0.18300199508666992</v>
      </c>
      <c r="P120" s="55">
        <v>47.4183349609375</v>
      </c>
      <c r="Q120" s="54">
        <v>0.18429292738437653</v>
      </c>
      <c r="R120" s="55">
        <v>37.036712646484375</v>
      </c>
      <c r="S120" s="54">
        <v>0.26639091968536377</v>
      </c>
      <c r="T120" s="55">
        <v>59.482295989990234</v>
      </c>
      <c r="U120" s="54">
        <v>0.17421390116214752</v>
      </c>
      <c r="V120" s="55">
        <v>41.978885650634766</v>
      </c>
      <c r="W120" s="54">
        <v>0.1866593211889267</v>
      </c>
      <c r="X120" s="55">
        <v>50.144905090332031</v>
      </c>
      <c r="Y120" s="54">
        <v>0.18143786489963531</v>
      </c>
      <c r="Z120" s="55">
        <v>49.188606262207031</v>
      </c>
      <c r="AA120" s="54">
        <v>0.18202303349971771</v>
      </c>
      <c r="AB120" s="55">
        <v>0.97196078300476074</v>
      </c>
      <c r="AC120" s="54">
        <v>3.0370771884918213E-2</v>
      </c>
    </row>
    <row r="121" spans="1:29" x14ac:dyDescent="0.2">
      <c r="A121" s="62" t="s">
        <v>382</v>
      </c>
      <c r="B121" s="62" t="s">
        <v>383</v>
      </c>
      <c r="C121" s="62" t="s">
        <v>98</v>
      </c>
      <c r="D121" s="90">
        <v>535</v>
      </c>
      <c r="E121" s="64">
        <v>45.967575073242188</v>
      </c>
      <c r="F121" s="55">
        <f t="shared" si="4"/>
        <v>43.345519499778746</v>
      </c>
      <c r="G121" s="55">
        <f t="shared" si="5"/>
        <v>48.589630646705629</v>
      </c>
      <c r="H121" s="63">
        <v>0.12351007014513016</v>
      </c>
      <c r="I121" s="54">
        <f t="shared" si="6"/>
        <v>2.6898790597915653E-2</v>
      </c>
      <c r="J121" s="54">
        <f t="shared" si="7"/>
        <v>0.22012134969234465</v>
      </c>
      <c r="K121" s="63">
        <v>8.3916082978248596E-2</v>
      </c>
      <c r="L121" s="55">
        <v>46.189605712890625</v>
      </c>
      <c r="M121" s="54">
        <v>0.15719889104366302</v>
      </c>
      <c r="N121" s="55">
        <v>51.321762084960938</v>
      </c>
      <c r="O121" s="54">
        <v>5.719941109418869E-2</v>
      </c>
      <c r="P121" s="55">
        <v>40.925819396972656</v>
      </c>
      <c r="Q121" s="54">
        <v>0.1868247389793396</v>
      </c>
      <c r="R121" s="55">
        <v>40.851428985595703</v>
      </c>
      <c r="S121" s="54">
        <v>0.12658654153347015</v>
      </c>
      <c r="T121" s="55">
        <v>51.188346862792969</v>
      </c>
      <c r="U121" s="54">
        <v>0.19162128865718842</v>
      </c>
      <c r="V121" s="55">
        <v>42.612152099609375</v>
      </c>
      <c r="W121" s="54">
        <v>0.1034499928355217</v>
      </c>
      <c r="X121" s="55">
        <v>46.644100189208984</v>
      </c>
      <c r="Y121" s="54">
        <v>0.1436079740524292</v>
      </c>
      <c r="Z121" s="55">
        <v>45.967575073242188</v>
      </c>
      <c r="AA121" s="54">
        <v>0.12351007014513016</v>
      </c>
      <c r="AB121" s="55">
        <v>1.3377834558486938</v>
      </c>
      <c r="AC121" s="54">
        <v>4.9291469156742096E-2</v>
      </c>
    </row>
    <row r="122" spans="1:29" x14ac:dyDescent="0.2">
      <c r="A122" s="62" t="s">
        <v>384</v>
      </c>
      <c r="B122" s="62" t="s">
        <v>385</v>
      </c>
      <c r="C122" s="62" t="s">
        <v>98</v>
      </c>
      <c r="D122" s="90">
        <v>623</v>
      </c>
      <c r="E122" s="64">
        <v>45.977481842041016</v>
      </c>
      <c r="F122" s="55">
        <f t="shared" si="4"/>
        <v>43.822045125961303</v>
      </c>
      <c r="G122" s="55">
        <f t="shared" si="5"/>
        <v>48.132918558120728</v>
      </c>
      <c r="H122" s="63">
        <v>0.21446746587753296</v>
      </c>
      <c r="I122" s="54">
        <f t="shared" si="6"/>
        <v>0.13401017025113104</v>
      </c>
      <c r="J122" s="54">
        <f t="shared" si="7"/>
        <v>0.29492476150393487</v>
      </c>
      <c r="K122" s="63">
        <v>9.0425528585910797E-2</v>
      </c>
      <c r="L122" s="55">
        <v>47.344810485839844</v>
      </c>
      <c r="M122" s="54">
        <v>0.21054521203041077</v>
      </c>
      <c r="N122" s="55">
        <v>49.614536285400391</v>
      </c>
      <c r="O122" s="54">
        <v>0.21690294146537781</v>
      </c>
      <c r="P122" s="55">
        <v>42.802829742431641</v>
      </c>
      <c r="Q122" s="54">
        <v>0.20475968718528748</v>
      </c>
      <c r="R122" s="55">
        <v>38.984851837158203</v>
      </c>
      <c r="S122" s="54">
        <v>0.26158547401428223</v>
      </c>
      <c r="T122" s="55">
        <v>54.692108154296875</v>
      </c>
      <c r="U122" s="54">
        <v>0.17123931646347046</v>
      </c>
      <c r="V122" s="55">
        <v>42.612152099609375</v>
      </c>
      <c r="W122" s="54">
        <v>0.1034499928355217</v>
      </c>
      <c r="X122" s="55">
        <v>47.271152496337891</v>
      </c>
      <c r="Y122" s="54">
        <v>0.20834890007972717</v>
      </c>
      <c r="Z122" s="55">
        <v>45.977481842041016</v>
      </c>
      <c r="AA122" s="54">
        <v>0.21446746587753296</v>
      </c>
      <c r="AB122" s="55">
        <v>1.099712610244751</v>
      </c>
      <c r="AC122" s="54">
        <v>4.1049640625715256E-2</v>
      </c>
    </row>
    <row r="123" spans="1:29" x14ac:dyDescent="0.2">
      <c r="A123" s="62" t="s">
        <v>386</v>
      </c>
      <c r="B123" s="62" t="s">
        <v>387</v>
      </c>
      <c r="C123" s="62" t="s">
        <v>98</v>
      </c>
      <c r="D123" s="90">
        <v>307</v>
      </c>
      <c r="E123" s="64">
        <v>46.719482421875</v>
      </c>
      <c r="F123" s="55">
        <f t="shared" si="4"/>
        <v>43.416749820709228</v>
      </c>
      <c r="G123" s="55">
        <f t="shared" si="5"/>
        <v>50.022215023040772</v>
      </c>
      <c r="H123" s="63">
        <v>0.10643146932125092</v>
      </c>
      <c r="I123" s="54">
        <f t="shared" si="6"/>
        <v>-2.5721645355224615E-3</v>
      </c>
      <c r="J123" s="54">
        <f t="shared" si="7"/>
        <v>0.21543510317802428</v>
      </c>
      <c r="K123" s="63">
        <v>0.1388888955116272</v>
      </c>
      <c r="L123" s="55">
        <v>45.697948455810547</v>
      </c>
      <c r="M123" s="54">
        <v>0.25844550132751465</v>
      </c>
      <c r="N123" s="55">
        <v>50.610431671142578</v>
      </c>
      <c r="O123" s="54">
        <v>8.7070785462856293E-2</v>
      </c>
      <c r="P123" s="55">
        <v>42.256431579589844</v>
      </c>
      <c r="Q123" s="54">
        <v>0.18450120091438293</v>
      </c>
      <c r="R123" s="55">
        <v>39.277820587158203</v>
      </c>
      <c r="S123" s="54">
        <v>0.18456295132637024</v>
      </c>
      <c r="T123" s="55">
        <v>55.037605285644531</v>
      </c>
      <c r="U123" s="54">
        <v>0.25489926338195801</v>
      </c>
      <c r="V123" s="55">
        <v>41.877376556396484</v>
      </c>
      <c r="W123" s="54">
        <v>6.5593190491199493E-2</v>
      </c>
      <c r="X123" s="55">
        <v>46.798545837402344</v>
      </c>
      <c r="Y123" s="54">
        <v>0.14936576783657074</v>
      </c>
      <c r="Z123" s="55">
        <v>46.719482421875</v>
      </c>
      <c r="AA123" s="54">
        <v>0.10643146932125092</v>
      </c>
      <c r="AB123" s="55">
        <v>1.6850676536560059</v>
      </c>
      <c r="AC123" s="54">
        <v>5.5614098906517029E-2</v>
      </c>
    </row>
    <row r="124" spans="1:29" x14ac:dyDescent="0.2">
      <c r="A124" s="62" t="s">
        <v>388</v>
      </c>
      <c r="B124" s="62" t="s">
        <v>389</v>
      </c>
      <c r="C124" s="62" t="s">
        <v>98</v>
      </c>
      <c r="D124" s="90">
        <v>501</v>
      </c>
      <c r="E124" s="64">
        <v>47.088165283203125</v>
      </c>
      <c r="F124" s="55">
        <f t="shared" si="4"/>
        <v>44.503180651664735</v>
      </c>
      <c r="G124" s="55">
        <f t="shared" si="5"/>
        <v>49.673149914741515</v>
      </c>
      <c r="H124" s="63">
        <v>0.15752124786376953</v>
      </c>
      <c r="I124" s="54">
        <f t="shared" si="6"/>
        <v>6.1533923894166953E-2</v>
      </c>
      <c r="J124" s="54">
        <f t="shared" si="7"/>
        <v>0.25350857183337211</v>
      </c>
      <c r="K124" s="63">
        <v>0.12413793057203293</v>
      </c>
      <c r="L124" s="55">
        <v>48.395099639892578</v>
      </c>
      <c r="M124" s="54">
        <v>0.1868879497051239</v>
      </c>
      <c r="N124" s="55">
        <v>50.610431671142578</v>
      </c>
      <c r="O124" s="54">
        <v>8.7070785462856293E-2</v>
      </c>
      <c r="P124" s="55">
        <v>42.256431579589844</v>
      </c>
      <c r="Q124" s="54">
        <v>0.18450120091438293</v>
      </c>
      <c r="R124" s="55">
        <v>39.277820587158203</v>
      </c>
      <c r="S124" s="54">
        <v>0.18456295132637024</v>
      </c>
      <c r="T124" s="55">
        <v>55.037605285644531</v>
      </c>
      <c r="U124" s="54">
        <v>0.25489926338195801</v>
      </c>
      <c r="V124" s="55">
        <v>41.877376556396484</v>
      </c>
      <c r="W124" s="54">
        <v>6.5593190491199493E-2</v>
      </c>
      <c r="X124" s="55">
        <v>47.093738555908203</v>
      </c>
      <c r="Y124" s="54">
        <v>0.14163324236869812</v>
      </c>
      <c r="Z124" s="55">
        <v>46.9761962890625</v>
      </c>
      <c r="AA124" s="54">
        <v>0.21306827664375305</v>
      </c>
      <c r="AB124" s="55">
        <v>1.3188697099685669</v>
      </c>
      <c r="AC124" s="54">
        <v>4.8973124474287033E-2</v>
      </c>
    </row>
    <row r="125" spans="1:29" x14ac:dyDescent="0.2">
      <c r="A125" s="62" t="s">
        <v>390</v>
      </c>
      <c r="B125" s="62" t="s">
        <v>391</v>
      </c>
      <c r="C125" s="62" t="s">
        <v>98</v>
      </c>
      <c r="D125" s="90">
        <v>595</v>
      </c>
      <c r="E125" s="64">
        <v>46.785934448242188</v>
      </c>
      <c r="F125" s="55">
        <f t="shared" si="4"/>
        <v>44.27387251377106</v>
      </c>
      <c r="G125" s="55">
        <f t="shared" si="5"/>
        <v>49.297996382713315</v>
      </c>
      <c r="H125" s="63">
        <v>0.1391710489988327</v>
      </c>
      <c r="I125" s="54">
        <f t="shared" si="6"/>
        <v>5.8091462552547463E-2</v>
      </c>
      <c r="J125" s="54">
        <f t="shared" si="7"/>
        <v>0.22025063544511794</v>
      </c>
      <c r="K125" s="63"/>
      <c r="L125" s="55">
        <v>47.079486846923828</v>
      </c>
      <c r="M125" s="54">
        <v>0.20937091112136841</v>
      </c>
      <c r="N125" s="55">
        <v>49.143741607666016</v>
      </c>
      <c r="O125" s="54">
        <v>0.11546410620212555</v>
      </c>
      <c r="P125" s="55">
        <v>44.4598388671875</v>
      </c>
      <c r="Q125" s="54">
        <v>0.16384686529636383</v>
      </c>
      <c r="R125" s="55">
        <v>38.012874603271484</v>
      </c>
      <c r="S125" s="54">
        <v>0.15688292682170868</v>
      </c>
      <c r="T125" s="55">
        <v>56.175186157226563</v>
      </c>
      <c r="U125" s="54">
        <v>0.23164986073970795</v>
      </c>
      <c r="V125" s="55">
        <v>41.877376556396484</v>
      </c>
      <c r="W125" s="54">
        <v>6.5593190491199493E-2</v>
      </c>
      <c r="X125" s="55">
        <v>48.213306427001953</v>
      </c>
      <c r="Y125" s="54">
        <v>0.13974997401237488</v>
      </c>
      <c r="Z125" s="55">
        <v>46.785934448242188</v>
      </c>
      <c r="AA125" s="54">
        <v>0.1391710489988327</v>
      </c>
      <c r="AB125" s="55">
        <v>1.281664252281189</v>
      </c>
      <c r="AC125" s="54">
        <v>4.1367135941982269E-2</v>
      </c>
    </row>
    <row r="126" spans="1:29" x14ac:dyDescent="0.2">
      <c r="A126" s="62" t="s">
        <v>392</v>
      </c>
      <c r="B126" s="62" t="s">
        <v>393</v>
      </c>
      <c r="C126" s="62" t="s">
        <v>98</v>
      </c>
      <c r="D126" s="90">
        <v>501</v>
      </c>
      <c r="E126" s="64">
        <v>47.088165283203125</v>
      </c>
      <c r="F126" s="55">
        <f t="shared" si="4"/>
        <v>44.503180651664735</v>
      </c>
      <c r="G126" s="55">
        <f t="shared" si="5"/>
        <v>49.673149914741515</v>
      </c>
      <c r="H126" s="63">
        <v>0.15752124786376953</v>
      </c>
      <c r="I126" s="54">
        <f t="shared" si="6"/>
        <v>6.1533923894166953E-2</v>
      </c>
      <c r="J126" s="54">
        <f t="shared" si="7"/>
        <v>0.25350857183337211</v>
      </c>
      <c r="K126" s="63">
        <v>0.12413793057203293</v>
      </c>
      <c r="L126" s="55">
        <v>48.395099639892578</v>
      </c>
      <c r="M126" s="54">
        <v>0.1868879497051239</v>
      </c>
      <c r="N126" s="55">
        <v>50.610431671142578</v>
      </c>
      <c r="O126" s="54">
        <v>8.7070785462856293E-2</v>
      </c>
      <c r="P126" s="55">
        <v>42.256431579589844</v>
      </c>
      <c r="Q126" s="54">
        <v>0.18450120091438293</v>
      </c>
      <c r="R126" s="55">
        <v>39.277820587158203</v>
      </c>
      <c r="S126" s="54">
        <v>0.18456295132637024</v>
      </c>
      <c r="T126" s="55">
        <v>55.037605285644531</v>
      </c>
      <c r="U126" s="54">
        <v>0.25489926338195801</v>
      </c>
      <c r="V126" s="55">
        <v>41.877376556396484</v>
      </c>
      <c r="W126" s="54">
        <v>6.5593190491199493E-2</v>
      </c>
      <c r="X126" s="55">
        <v>47.093738555908203</v>
      </c>
      <c r="Y126" s="54">
        <v>0.14163324236869812</v>
      </c>
      <c r="Z126" s="55"/>
      <c r="AA126" s="54"/>
      <c r="AB126" s="55">
        <v>1.3188697099685669</v>
      </c>
      <c r="AC126" s="54">
        <v>4.8973124474287033E-2</v>
      </c>
    </row>
    <row r="127" spans="1:29" x14ac:dyDescent="0.2">
      <c r="A127" s="62" t="s">
        <v>394</v>
      </c>
      <c r="B127" s="62" t="s">
        <v>395</v>
      </c>
      <c r="C127" s="62" t="s">
        <v>98</v>
      </c>
      <c r="D127" s="90">
        <v>268</v>
      </c>
      <c r="E127" s="64">
        <v>43.631137847900391</v>
      </c>
      <c r="F127" s="55">
        <f t="shared" si="4"/>
        <v>39.698712797164916</v>
      </c>
      <c r="G127" s="55">
        <f t="shared" si="5"/>
        <v>47.563562898635865</v>
      </c>
      <c r="H127" s="63">
        <v>0.16885058581829071</v>
      </c>
      <c r="I127" s="54">
        <f t="shared" si="6"/>
        <v>3.6892440021038059E-2</v>
      </c>
      <c r="J127" s="54">
        <f t="shared" si="7"/>
        <v>0.30080873161554333</v>
      </c>
      <c r="K127" s="63"/>
      <c r="L127" s="55">
        <v>48.539836883544922</v>
      </c>
      <c r="M127" s="54">
        <v>0.14323891699314117</v>
      </c>
      <c r="N127" s="55">
        <v>50.610431671142578</v>
      </c>
      <c r="O127" s="54">
        <v>8.7070785462856293E-2</v>
      </c>
      <c r="P127" s="55">
        <v>42.256431579589844</v>
      </c>
      <c r="Q127" s="54">
        <v>0.18450120091438293</v>
      </c>
      <c r="R127" s="55">
        <v>39.277820587158203</v>
      </c>
      <c r="S127" s="54">
        <v>0.18456295132637024</v>
      </c>
      <c r="T127" s="55">
        <v>55.037605285644531</v>
      </c>
      <c r="U127" s="54">
        <v>0.25489926338195801</v>
      </c>
      <c r="V127" s="55">
        <v>41.877376556396484</v>
      </c>
      <c r="W127" s="54">
        <v>6.5593190491199493E-2</v>
      </c>
      <c r="X127" s="55">
        <v>47.093738555908203</v>
      </c>
      <c r="Y127" s="54">
        <v>0.14163324236869812</v>
      </c>
      <c r="Z127" s="55">
        <v>43.631137847900391</v>
      </c>
      <c r="AA127" s="54">
        <v>0.16885058581829071</v>
      </c>
      <c r="AB127" s="55">
        <v>2.0063393115997314</v>
      </c>
      <c r="AC127" s="54">
        <v>6.7325584590435028E-2</v>
      </c>
    </row>
    <row r="128" spans="1:29" x14ac:dyDescent="0.2">
      <c r="A128" s="62" t="s">
        <v>396</v>
      </c>
      <c r="B128" s="62" t="s">
        <v>397</v>
      </c>
      <c r="C128" s="62" t="s">
        <v>98</v>
      </c>
      <c r="D128" s="90">
        <v>501</v>
      </c>
      <c r="E128" s="64">
        <v>47.088165283203125</v>
      </c>
      <c r="F128" s="55">
        <f t="shared" si="4"/>
        <v>44.503180651664735</v>
      </c>
      <c r="G128" s="55">
        <f t="shared" si="5"/>
        <v>49.673149914741515</v>
      </c>
      <c r="H128" s="63">
        <v>0.15752124786376953</v>
      </c>
      <c r="I128" s="54">
        <f t="shared" si="6"/>
        <v>6.1533923894166953E-2</v>
      </c>
      <c r="J128" s="54">
        <f t="shared" si="7"/>
        <v>0.25350857183337211</v>
      </c>
      <c r="K128" s="63">
        <v>0.12413793057203293</v>
      </c>
      <c r="L128" s="55">
        <v>48.395099639892578</v>
      </c>
      <c r="M128" s="54">
        <v>0.1868879497051239</v>
      </c>
      <c r="N128" s="55">
        <v>50.610431671142578</v>
      </c>
      <c r="O128" s="54">
        <v>8.7070785462856293E-2</v>
      </c>
      <c r="P128" s="55">
        <v>42.256431579589844</v>
      </c>
      <c r="Q128" s="54">
        <v>0.18450120091438293</v>
      </c>
      <c r="R128" s="55">
        <v>39.277820587158203</v>
      </c>
      <c r="S128" s="54">
        <v>0.18456295132637024</v>
      </c>
      <c r="T128" s="55">
        <v>55.037605285644531</v>
      </c>
      <c r="U128" s="54">
        <v>0.25489926338195801</v>
      </c>
      <c r="V128" s="55">
        <v>41.877376556396484</v>
      </c>
      <c r="W128" s="54">
        <v>6.5593190491199493E-2</v>
      </c>
      <c r="X128" s="55">
        <v>47.093738555908203</v>
      </c>
      <c r="Y128" s="54">
        <v>0.14163324236869812</v>
      </c>
      <c r="Z128" s="55">
        <v>46.747634887695313</v>
      </c>
      <c r="AA128" s="54">
        <v>0.2024187296628952</v>
      </c>
      <c r="AB128" s="55">
        <v>1.3188697099685669</v>
      </c>
      <c r="AC128" s="54">
        <v>4.8973124474287033E-2</v>
      </c>
    </row>
    <row r="129" spans="1:29" x14ac:dyDescent="0.2">
      <c r="A129" s="62" t="s">
        <v>398</v>
      </c>
      <c r="B129" s="62" t="s">
        <v>104</v>
      </c>
      <c r="C129" s="62" t="s">
        <v>105</v>
      </c>
      <c r="D129" s="90">
        <v>4257</v>
      </c>
      <c r="E129" s="64">
        <v>44.857585906982422</v>
      </c>
      <c r="F129" s="55">
        <f t="shared" si="4"/>
        <v>43.755046770572662</v>
      </c>
      <c r="G129" s="55">
        <f t="shared" si="5"/>
        <v>45.960125043392182</v>
      </c>
      <c r="H129" s="63">
        <v>0.19701237976551056</v>
      </c>
      <c r="I129" s="54">
        <f t="shared" si="6"/>
        <v>0.16951786905527116</v>
      </c>
      <c r="J129" s="54">
        <f t="shared" si="7"/>
        <v>0.22450689047574995</v>
      </c>
      <c r="K129" s="63">
        <v>0.12912912666797638</v>
      </c>
      <c r="L129" s="55">
        <v>45.753067016601563</v>
      </c>
      <c r="M129" s="54">
        <v>0.21843327581882477</v>
      </c>
      <c r="N129" s="55">
        <v>47.117759704589844</v>
      </c>
      <c r="O129" s="54">
        <v>0.18907508254051208</v>
      </c>
      <c r="P129" s="55">
        <v>42.799728393554688</v>
      </c>
      <c r="Q129" s="54">
        <v>0.20192526280879974</v>
      </c>
      <c r="R129" s="55">
        <v>37.630924224853516</v>
      </c>
      <c r="S129" s="54">
        <v>0.24294264614582062</v>
      </c>
      <c r="T129" s="55">
        <v>53.147670745849609</v>
      </c>
      <c r="U129" s="54">
        <v>0.2047504335641861</v>
      </c>
      <c r="V129" s="55">
        <v>41.796836853027344</v>
      </c>
      <c r="W129" s="54">
        <v>0.17009250819683075</v>
      </c>
      <c r="X129" s="55">
        <v>46.010429382324219</v>
      </c>
      <c r="Y129" s="54">
        <v>0.19473506510257721</v>
      </c>
      <c r="Z129" s="55">
        <v>44.857585906982422</v>
      </c>
      <c r="AA129" s="54">
        <v>0.19701237976551056</v>
      </c>
      <c r="AB129" s="55">
        <v>0.56251996755599976</v>
      </c>
      <c r="AC129" s="54">
        <v>1.4027811586856842E-2</v>
      </c>
    </row>
    <row r="130" spans="1:29" x14ac:dyDescent="0.2">
      <c r="A130" s="62" t="s">
        <v>399</v>
      </c>
      <c r="B130" s="62" t="s">
        <v>106</v>
      </c>
      <c r="C130" s="62" t="s">
        <v>105</v>
      </c>
      <c r="D130" s="90">
        <v>2004</v>
      </c>
      <c r="E130" s="64">
        <v>45.259605407714844</v>
      </c>
      <c r="F130" s="55">
        <f t="shared" si="4"/>
        <v>43.348319957256315</v>
      </c>
      <c r="G130" s="55">
        <f t="shared" si="5"/>
        <v>47.170890858173372</v>
      </c>
      <c r="H130" s="63">
        <v>0.17729678750038147</v>
      </c>
      <c r="I130" s="54">
        <f t="shared" si="6"/>
        <v>0.1322605311125517</v>
      </c>
      <c r="J130" s="54">
        <f t="shared" si="7"/>
        <v>0.22233304388821123</v>
      </c>
      <c r="K130" s="63">
        <v>0.1331057995557785</v>
      </c>
      <c r="L130" s="55">
        <v>44.846996307373047</v>
      </c>
      <c r="M130" s="54">
        <v>0.20829179883003235</v>
      </c>
      <c r="N130" s="55">
        <v>50.300643920898438</v>
      </c>
      <c r="O130" s="54">
        <v>0.17363466322422028</v>
      </c>
      <c r="P130" s="55">
        <v>40.629806518554688</v>
      </c>
      <c r="Q130" s="54">
        <v>0.17650681734085083</v>
      </c>
      <c r="R130" s="55">
        <v>37.407630920410156</v>
      </c>
      <c r="S130" s="54">
        <v>0.2500782310962677</v>
      </c>
      <c r="T130" s="55">
        <v>51.704311370849609</v>
      </c>
      <c r="U130" s="54">
        <v>0.17361384630203247</v>
      </c>
      <c r="V130" s="55">
        <v>41.696743011474609</v>
      </c>
      <c r="W130" s="54">
        <v>0.11785869300365448</v>
      </c>
      <c r="X130" s="55">
        <v>47.340084075927734</v>
      </c>
      <c r="Y130" s="54">
        <v>0.16228459775447845</v>
      </c>
      <c r="Z130" s="55">
        <v>45.259605407714844</v>
      </c>
      <c r="AA130" s="54">
        <v>0.17729678750038147</v>
      </c>
      <c r="AB130" s="55">
        <v>0.97514563798904419</v>
      </c>
      <c r="AC130" s="54">
        <v>2.2977681830525398E-2</v>
      </c>
    </row>
    <row r="131" spans="1:29" x14ac:dyDescent="0.2">
      <c r="A131" s="62" t="s">
        <v>400</v>
      </c>
      <c r="B131" s="62" t="s">
        <v>401</v>
      </c>
      <c r="C131" s="62" t="s">
        <v>105</v>
      </c>
      <c r="D131" s="90">
        <v>2378</v>
      </c>
      <c r="E131" s="64">
        <v>45.172725677490234</v>
      </c>
      <c r="F131" s="55">
        <f t="shared" si="4"/>
        <v>43.718471014499663</v>
      </c>
      <c r="G131" s="55">
        <f t="shared" si="5"/>
        <v>46.626980340480806</v>
      </c>
      <c r="H131" s="63">
        <v>0.16250808537006378</v>
      </c>
      <c r="I131" s="54">
        <f t="shared" si="6"/>
        <v>0.12173464193940163</v>
      </c>
      <c r="J131" s="54">
        <f t="shared" si="7"/>
        <v>0.20328152880072592</v>
      </c>
      <c r="K131" s="63">
        <v>0.12655602395534515</v>
      </c>
      <c r="L131" s="55">
        <v>44.647487640380859</v>
      </c>
      <c r="M131" s="54">
        <v>0.21776783466339111</v>
      </c>
      <c r="N131" s="55">
        <v>49.2237548828125</v>
      </c>
      <c r="O131" s="54">
        <v>0.12692005932331085</v>
      </c>
      <c r="P131" s="55">
        <v>41.555583953857422</v>
      </c>
      <c r="Q131" s="54">
        <v>0.18888762593269348</v>
      </c>
      <c r="R131" s="55">
        <v>37.192115783691406</v>
      </c>
      <c r="S131" s="54">
        <v>0.25073596835136414</v>
      </c>
      <c r="T131" s="55">
        <v>51.293949127197266</v>
      </c>
      <c r="U131" s="54">
        <v>0.20453101396560669</v>
      </c>
      <c r="V131" s="55">
        <v>40.655132293701172</v>
      </c>
      <c r="W131" s="54">
        <v>0.1124531552195549</v>
      </c>
      <c r="X131" s="55">
        <v>47.066959381103516</v>
      </c>
      <c r="Y131" s="54">
        <v>0.15352387726306915</v>
      </c>
      <c r="Z131" s="55">
        <v>45.172725677490234</v>
      </c>
      <c r="AA131" s="54">
        <v>0.16250808537006378</v>
      </c>
      <c r="AB131" s="55">
        <v>0.74196666479110718</v>
      </c>
      <c r="AC131" s="54">
        <v>2.0802777260541916E-2</v>
      </c>
    </row>
    <row r="132" spans="1:29" x14ac:dyDescent="0.2">
      <c r="A132" s="62" t="s">
        <v>402</v>
      </c>
      <c r="B132" s="62" t="s">
        <v>403</v>
      </c>
      <c r="C132" s="62" t="s">
        <v>105</v>
      </c>
      <c r="D132" s="90">
        <v>420</v>
      </c>
      <c r="E132" s="64">
        <v>43.673114776611328</v>
      </c>
      <c r="F132" s="55">
        <f t="shared" si="4"/>
        <v>39.67071008682251</v>
      </c>
      <c r="G132" s="55">
        <f t="shared" si="5"/>
        <v>47.675519466400146</v>
      </c>
      <c r="H132" s="63">
        <v>0.18114326894283295</v>
      </c>
      <c r="I132" s="54">
        <f t="shared" si="6"/>
        <v>9.0596877038478851E-2</v>
      </c>
      <c r="J132" s="54">
        <f t="shared" si="7"/>
        <v>0.27168966084718704</v>
      </c>
      <c r="K132" s="63"/>
      <c r="L132" s="55">
        <v>46.987480163574219</v>
      </c>
      <c r="M132" s="54">
        <v>0.19908951222896576</v>
      </c>
      <c r="N132" s="55">
        <v>48.04791259765625</v>
      </c>
      <c r="O132" s="54">
        <v>0.13117827475070953</v>
      </c>
      <c r="P132" s="55">
        <v>43.818347930908203</v>
      </c>
      <c r="Q132" s="54">
        <v>0.17160062491893768</v>
      </c>
      <c r="R132" s="55">
        <v>38.483081817626953</v>
      </c>
      <c r="S132" s="54">
        <v>0.26092985272407532</v>
      </c>
      <c r="T132" s="55">
        <v>54.463005065917969</v>
      </c>
      <c r="U132" s="54">
        <v>0.21231751143932343</v>
      </c>
      <c r="V132" s="55"/>
      <c r="W132" s="54"/>
      <c r="X132" s="55">
        <v>47.348270416259766</v>
      </c>
      <c r="Y132" s="54">
        <v>0.11877210438251495</v>
      </c>
      <c r="Z132" s="55">
        <v>43.673114776611328</v>
      </c>
      <c r="AA132" s="54">
        <v>0.18114326894283295</v>
      </c>
      <c r="AB132" s="55">
        <v>2.0420432090759277</v>
      </c>
      <c r="AC132" s="54">
        <v>4.6197138726711273E-2</v>
      </c>
    </row>
    <row r="133" spans="1:29" x14ac:dyDescent="0.2">
      <c r="A133" s="62" t="s">
        <v>404</v>
      </c>
      <c r="B133" s="62" t="s">
        <v>405</v>
      </c>
      <c r="C133" s="62" t="s">
        <v>105</v>
      </c>
      <c r="D133" s="90">
        <v>254</v>
      </c>
      <c r="E133" s="64">
        <v>47.886341094970703</v>
      </c>
      <c r="F133" s="55">
        <f t="shared" si="4"/>
        <v>43.070050954818726</v>
      </c>
      <c r="G133" s="55">
        <f t="shared" si="5"/>
        <v>52.702631235122681</v>
      </c>
      <c r="H133" s="63">
        <v>5.1722370088100433E-2</v>
      </c>
      <c r="I133" s="54">
        <f t="shared" si="6"/>
        <v>-9.1380569338798512E-2</v>
      </c>
      <c r="J133" s="54">
        <f t="shared" si="7"/>
        <v>0.19482530951499938</v>
      </c>
      <c r="K133" s="63"/>
      <c r="L133" s="55">
        <v>51.772006988525391</v>
      </c>
      <c r="M133" s="54">
        <v>0.16752485930919647</v>
      </c>
      <c r="N133" s="55">
        <v>50.005561828613281</v>
      </c>
      <c r="O133" s="54">
        <v>8.6582645773887634E-2</v>
      </c>
      <c r="P133" s="55">
        <v>44.499313354492188</v>
      </c>
      <c r="Q133" s="54">
        <v>0.15836426615715027</v>
      </c>
      <c r="R133" s="55">
        <v>40.835178375244141</v>
      </c>
      <c r="S133" s="54">
        <v>0.18580245971679688</v>
      </c>
      <c r="T133" s="55">
        <v>58.568675994873047</v>
      </c>
      <c r="U133" s="54">
        <v>0.17274905741214752</v>
      </c>
      <c r="V133" s="55">
        <v>43.27197265625</v>
      </c>
      <c r="W133" s="54">
        <v>0.10904905945062637</v>
      </c>
      <c r="X133" s="55"/>
      <c r="Y133" s="54"/>
      <c r="Z133" s="55"/>
      <c r="AA133" s="54"/>
      <c r="AB133" s="55">
        <v>2.4572908878326416</v>
      </c>
      <c r="AC133" s="54">
        <v>7.3011703789234161E-2</v>
      </c>
    </row>
    <row r="134" spans="1:29" x14ac:dyDescent="0.2">
      <c r="A134" s="62" t="s">
        <v>406</v>
      </c>
      <c r="B134" s="62" t="s">
        <v>407</v>
      </c>
      <c r="C134" s="62" t="s">
        <v>105</v>
      </c>
      <c r="D134" s="90">
        <v>326</v>
      </c>
      <c r="E134" s="64">
        <v>44.230312347412109</v>
      </c>
      <c r="F134" s="55">
        <f t="shared" si="4"/>
        <v>40.740692524909974</v>
      </c>
      <c r="G134" s="55">
        <f t="shared" si="5"/>
        <v>47.719932169914244</v>
      </c>
      <c r="H134" s="63">
        <v>0.21403868496417999</v>
      </c>
      <c r="I134" s="54">
        <f t="shared" si="6"/>
        <v>9.6434547603130347E-2</v>
      </c>
      <c r="J134" s="54">
        <f t="shared" si="7"/>
        <v>0.33164282232522962</v>
      </c>
      <c r="K134" s="63"/>
      <c r="L134" s="55">
        <v>49.556495666503906</v>
      </c>
      <c r="M134" s="54">
        <v>0.1950947642326355</v>
      </c>
      <c r="N134" s="55">
        <v>50.005561828613281</v>
      </c>
      <c r="O134" s="54">
        <v>8.6582645773887634E-2</v>
      </c>
      <c r="P134" s="55">
        <v>44.499313354492188</v>
      </c>
      <c r="Q134" s="54">
        <v>0.15836426615715027</v>
      </c>
      <c r="R134" s="55">
        <v>40.835178375244141</v>
      </c>
      <c r="S134" s="54">
        <v>0.18580245971679688</v>
      </c>
      <c r="T134" s="55">
        <v>58.568675994873047</v>
      </c>
      <c r="U134" s="54">
        <v>0.17274905741214752</v>
      </c>
      <c r="V134" s="55">
        <v>43.27197265625</v>
      </c>
      <c r="W134" s="54">
        <v>0.10904905945062637</v>
      </c>
      <c r="X134" s="55">
        <v>44.865245819091797</v>
      </c>
      <c r="Y134" s="54">
        <v>0.216185063123703</v>
      </c>
      <c r="Z134" s="55">
        <v>44.230312347412109</v>
      </c>
      <c r="AA134" s="54">
        <v>0.21403868496417999</v>
      </c>
      <c r="AB134" s="55">
        <v>1.7804182767868042</v>
      </c>
      <c r="AC134" s="54">
        <v>6.000211089849472E-2</v>
      </c>
    </row>
    <row r="135" spans="1:29" x14ac:dyDescent="0.2">
      <c r="A135" s="62" t="s">
        <v>408</v>
      </c>
      <c r="B135" s="62" t="s">
        <v>409</v>
      </c>
      <c r="C135" s="62" t="s">
        <v>105</v>
      </c>
      <c r="D135" s="90">
        <v>362</v>
      </c>
      <c r="E135" s="64">
        <v>49.341598510742188</v>
      </c>
      <c r="F135" s="55">
        <f t="shared" si="4"/>
        <v>45.457731814384459</v>
      </c>
      <c r="G135" s="55">
        <f t="shared" si="5"/>
        <v>53.225465207099916</v>
      </c>
      <c r="H135" s="63">
        <v>0.13003815710544586</v>
      </c>
      <c r="I135" s="54">
        <f t="shared" si="6"/>
        <v>2.0004140436649331E-2</v>
      </c>
      <c r="J135" s="54">
        <f t="shared" si="7"/>
        <v>0.24007217377424239</v>
      </c>
      <c r="K135" s="63"/>
      <c r="L135" s="55">
        <v>50.81182861328125</v>
      </c>
      <c r="M135" s="54">
        <v>0.21195220947265625</v>
      </c>
      <c r="N135" s="55">
        <v>50.005561828613281</v>
      </c>
      <c r="O135" s="54">
        <v>8.6582645773887634E-2</v>
      </c>
      <c r="P135" s="55">
        <v>44.499313354492188</v>
      </c>
      <c r="Q135" s="54">
        <v>0.15836426615715027</v>
      </c>
      <c r="R135" s="55">
        <v>40.835178375244141</v>
      </c>
      <c r="S135" s="54">
        <v>0.18580245971679688</v>
      </c>
      <c r="T135" s="55">
        <v>58.568675994873047</v>
      </c>
      <c r="U135" s="54">
        <v>0.17274905741214752</v>
      </c>
      <c r="V135" s="55">
        <v>43.27197265625</v>
      </c>
      <c r="W135" s="54">
        <v>0.10904905945062637</v>
      </c>
      <c r="X135" s="55">
        <v>51.559429168701172</v>
      </c>
      <c r="Y135" s="54">
        <v>0.10854701697826385</v>
      </c>
      <c r="Z135" s="55">
        <v>49.341598510742188</v>
      </c>
      <c r="AA135" s="54">
        <v>0.13003815710544586</v>
      </c>
      <c r="AB135" s="55">
        <v>1.9815646409988403</v>
      </c>
      <c r="AC135" s="54">
        <v>5.6139804422855377E-2</v>
      </c>
    </row>
    <row r="136" spans="1:29" x14ac:dyDescent="0.2">
      <c r="A136" s="62" t="s">
        <v>410</v>
      </c>
      <c r="B136" s="62" t="s">
        <v>411</v>
      </c>
      <c r="C136" s="62" t="s">
        <v>105</v>
      </c>
      <c r="D136" s="90">
        <v>254</v>
      </c>
      <c r="E136" s="64">
        <v>47.886341094970703</v>
      </c>
      <c r="F136" s="55">
        <f t="shared" si="4"/>
        <v>43.070050954818726</v>
      </c>
      <c r="G136" s="55">
        <f t="shared" si="5"/>
        <v>52.702631235122681</v>
      </c>
      <c r="H136" s="63">
        <v>5.1722370088100433E-2</v>
      </c>
      <c r="I136" s="54">
        <f t="shared" si="6"/>
        <v>-9.1380569338798512E-2</v>
      </c>
      <c r="J136" s="54">
        <f t="shared" si="7"/>
        <v>0.19482530951499938</v>
      </c>
      <c r="K136" s="63"/>
      <c r="L136" s="55">
        <v>51.772006988525391</v>
      </c>
      <c r="M136" s="54">
        <v>0.16752485930919647</v>
      </c>
      <c r="N136" s="55">
        <v>50.005561828613281</v>
      </c>
      <c r="O136" s="54">
        <v>8.6582645773887634E-2</v>
      </c>
      <c r="P136" s="55">
        <v>44.499313354492188</v>
      </c>
      <c r="Q136" s="54">
        <v>0.15836426615715027</v>
      </c>
      <c r="R136" s="55">
        <v>40.835178375244141</v>
      </c>
      <c r="S136" s="54">
        <v>0.18580245971679688</v>
      </c>
      <c r="T136" s="55">
        <v>58.568675994873047</v>
      </c>
      <c r="U136" s="54">
        <v>0.17274905741214752</v>
      </c>
      <c r="V136" s="55">
        <v>43.27197265625</v>
      </c>
      <c r="W136" s="54">
        <v>0.10904905945062637</v>
      </c>
      <c r="X136" s="55"/>
      <c r="Y136" s="54"/>
      <c r="Z136" s="55"/>
      <c r="AA136" s="54"/>
      <c r="AB136" s="55">
        <v>2.4572908878326416</v>
      </c>
      <c r="AC136" s="54">
        <v>7.3011703789234161E-2</v>
      </c>
    </row>
    <row r="137" spans="1:29" x14ac:dyDescent="0.2">
      <c r="A137" s="62" t="s">
        <v>412</v>
      </c>
      <c r="B137" s="62" t="s">
        <v>413</v>
      </c>
      <c r="C137" s="62" t="s">
        <v>105</v>
      </c>
      <c r="D137" s="90">
        <v>462</v>
      </c>
      <c r="E137" s="64">
        <v>46.598094940185547</v>
      </c>
      <c r="F137" s="55">
        <f t="shared" si="4"/>
        <v>43.564829020500184</v>
      </c>
      <c r="G137" s="55">
        <f t="shared" si="5"/>
        <v>49.63136085987091</v>
      </c>
      <c r="H137" s="63">
        <v>0.17040613293647766</v>
      </c>
      <c r="I137" s="54">
        <f t="shared" si="6"/>
        <v>7.4891943335533145E-2</v>
      </c>
      <c r="J137" s="54">
        <f t="shared" si="7"/>
        <v>0.26592032253742215</v>
      </c>
      <c r="K137" s="63"/>
      <c r="L137" s="55">
        <v>49.844318389892578</v>
      </c>
      <c r="M137" s="54">
        <v>0.14840629696846008</v>
      </c>
      <c r="N137" s="55">
        <v>50.005561828613281</v>
      </c>
      <c r="O137" s="54">
        <v>8.6582645773887634E-2</v>
      </c>
      <c r="P137" s="55">
        <v>44.499313354492188</v>
      </c>
      <c r="Q137" s="54">
        <v>0.15836426615715027</v>
      </c>
      <c r="R137" s="55">
        <v>40.835178375244141</v>
      </c>
      <c r="S137" s="54">
        <v>0.18580245971679688</v>
      </c>
      <c r="T137" s="55">
        <v>58.568675994873047</v>
      </c>
      <c r="U137" s="54">
        <v>0.17274905741214752</v>
      </c>
      <c r="V137" s="55">
        <v>43.27197265625</v>
      </c>
      <c r="W137" s="54">
        <v>0.10904905945062637</v>
      </c>
      <c r="X137" s="55">
        <v>47.386699676513672</v>
      </c>
      <c r="Y137" s="54">
        <v>0.17574861645698547</v>
      </c>
      <c r="Z137" s="55">
        <v>46.598094940185547</v>
      </c>
      <c r="AA137" s="54">
        <v>0.17040613293647766</v>
      </c>
      <c r="AB137" s="55">
        <v>1.5475846529006958</v>
      </c>
      <c r="AC137" s="54">
        <v>4.8731729388237E-2</v>
      </c>
    </row>
    <row r="138" spans="1:29" x14ac:dyDescent="0.2">
      <c r="A138" s="62" t="s">
        <v>414</v>
      </c>
      <c r="B138" s="62" t="s">
        <v>415</v>
      </c>
      <c r="C138" s="62" t="s">
        <v>105</v>
      </c>
      <c r="D138" s="90">
        <v>417</v>
      </c>
      <c r="E138" s="64">
        <v>47.74249267578125</v>
      </c>
      <c r="F138" s="55">
        <f t="shared" si="4"/>
        <v>44.098030524253844</v>
      </c>
      <c r="G138" s="55">
        <f t="shared" si="5"/>
        <v>51.386954827308656</v>
      </c>
      <c r="H138" s="63">
        <v>6.0350701212882996E-2</v>
      </c>
      <c r="I138" s="54">
        <f t="shared" si="6"/>
        <v>-4.0925799012184141E-2</v>
      </c>
      <c r="J138" s="54">
        <f t="shared" si="7"/>
        <v>0.16162720143795012</v>
      </c>
      <c r="K138" s="63">
        <v>0.13698630034923553</v>
      </c>
      <c r="L138" s="55">
        <v>48.789100646972656</v>
      </c>
      <c r="M138" s="54">
        <v>0.14311045408248901</v>
      </c>
      <c r="N138" s="55">
        <v>50.005561828613281</v>
      </c>
      <c r="O138" s="54">
        <v>8.6582645773887634E-2</v>
      </c>
      <c r="P138" s="55">
        <v>44.499313354492188</v>
      </c>
      <c r="Q138" s="54">
        <v>0.15836426615715027</v>
      </c>
      <c r="R138" s="55">
        <v>40.835178375244141</v>
      </c>
      <c r="S138" s="54">
        <v>0.18580245971679688</v>
      </c>
      <c r="T138" s="55">
        <v>58.568675994873047</v>
      </c>
      <c r="U138" s="54">
        <v>0.17274905741214752</v>
      </c>
      <c r="V138" s="55">
        <v>43.27197265625</v>
      </c>
      <c r="W138" s="54">
        <v>0.10904905945062637</v>
      </c>
      <c r="X138" s="55">
        <v>48.338401794433594</v>
      </c>
      <c r="Y138" s="54">
        <v>7.859618216753006E-2</v>
      </c>
      <c r="Z138" s="55"/>
      <c r="AA138" s="54"/>
      <c r="AB138" s="55">
        <v>1.8594194650650024</v>
      </c>
      <c r="AC138" s="54">
        <v>5.1671683788299561E-2</v>
      </c>
    </row>
    <row r="139" spans="1:29" x14ac:dyDescent="0.2">
      <c r="A139" s="62" t="s">
        <v>416</v>
      </c>
      <c r="B139" s="62" t="s">
        <v>417</v>
      </c>
      <c r="C139" s="62" t="s">
        <v>105</v>
      </c>
      <c r="D139" s="90">
        <v>320</v>
      </c>
      <c r="E139" s="64">
        <v>50.000736236572266</v>
      </c>
      <c r="F139" s="55">
        <f t="shared" si="4"/>
        <v>46.419380202293397</v>
      </c>
      <c r="G139" s="55">
        <f t="shared" si="5"/>
        <v>53.582092270851135</v>
      </c>
      <c r="H139" s="63">
        <v>0.15391314029693604</v>
      </c>
      <c r="I139" s="54">
        <f t="shared" si="6"/>
        <v>3.5553933084011086E-2</v>
      </c>
      <c r="J139" s="54">
        <f t="shared" si="7"/>
        <v>0.27227234750986096</v>
      </c>
      <c r="K139" s="63">
        <v>0.15492957830429077</v>
      </c>
      <c r="L139" s="55">
        <v>53.082576751708984</v>
      </c>
      <c r="M139" s="54">
        <v>9.5970213413238525E-2</v>
      </c>
      <c r="T139" s="55"/>
      <c r="U139" s="54"/>
      <c r="V139" s="55"/>
      <c r="W139" s="54"/>
      <c r="X139" s="55">
        <v>49.703208923339844</v>
      </c>
      <c r="Y139" s="54">
        <v>0.15426144003868103</v>
      </c>
      <c r="Z139" s="55">
        <v>50.000736236572266</v>
      </c>
      <c r="AA139" s="54">
        <v>0.15391314029693604</v>
      </c>
      <c r="AB139" s="55">
        <v>1.827222466468811</v>
      </c>
      <c r="AC139" s="54">
        <v>6.0387350618839264E-2</v>
      </c>
    </row>
    <row r="140" spans="1:29" x14ac:dyDescent="0.2">
      <c r="A140" s="62" t="s">
        <v>418</v>
      </c>
      <c r="B140" s="62" t="s">
        <v>419</v>
      </c>
      <c r="C140" s="62" t="s">
        <v>105</v>
      </c>
      <c r="D140" s="90"/>
      <c r="E140" s="64"/>
      <c r="F140" s="55"/>
      <c r="G140" s="55"/>
      <c r="H140" s="63"/>
      <c r="J140" s="54"/>
      <c r="K140" s="63"/>
      <c r="N140" s="55">
        <v>48.04791259765625</v>
      </c>
      <c r="O140" s="54">
        <v>0.13117827475070953</v>
      </c>
      <c r="P140" s="55">
        <v>43.818347930908203</v>
      </c>
      <c r="Q140" s="54">
        <v>0.17160062491893768</v>
      </c>
      <c r="R140" s="55">
        <v>38.483081817626953</v>
      </c>
      <c r="S140" s="54">
        <v>0.26092985272407532</v>
      </c>
      <c r="T140" s="55">
        <v>54.463005065917969</v>
      </c>
      <c r="U140" s="54">
        <v>0.21231751143932343</v>
      </c>
      <c r="V140" s="55"/>
      <c r="W140" s="54"/>
      <c r="X140" s="55"/>
      <c r="Y140" s="54"/>
      <c r="Z140" s="55">
        <v>48.579345703125</v>
      </c>
      <c r="AA140" s="54">
        <v>0.12861470878124237</v>
      </c>
      <c r="AB140" s="55"/>
      <c r="AC140" s="54"/>
    </row>
    <row r="141" spans="1:29" x14ac:dyDescent="0.2">
      <c r="A141" s="62" t="s">
        <v>420</v>
      </c>
      <c r="B141" s="62" t="s">
        <v>421</v>
      </c>
      <c r="C141" s="62" t="s">
        <v>105</v>
      </c>
      <c r="D141" s="90">
        <v>1230</v>
      </c>
      <c r="E141" s="64">
        <v>47.258106231689453</v>
      </c>
      <c r="F141" s="55">
        <f t="shared" si="4"/>
        <v>45.322132716178892</v>
      </c>
      <c r="G141" s="55">
        <f t="shared" si="5"/>
        <v>49.194079747200014</v>
      </c>
      <c r="H141" s="63">
        <v>0.22204266488552094</v>
      </c>
      <c r="I141" s="54">
        <f t="shared" si="6"/>
        <v>0.16176506958901882</v>
      </c>
      <c r="J141" s="54">
        <f t="shared" si="7"/>
        <v>0.28232026018202305</v>
      </c>
      <c r="K141" s="63">
        <v>0.11240310221910477</v>
      </c>
      <c r="L141" s="55">
        <v>45.580436706542969</v>
      </c>
      <c r="M141" s="54">
        <v>0.25195080041885376</v>
      </c>
      <c r="N141" s="55">
        <v>52.393192291259766</v>
      </c>
      <c r="O141" s="54">
        <v>0.12138359993696213</v>
      </c>
      <c r="P141" s="55">
        <v>43.2587890625</v>
      </c>
      <c r="Q141" s="54">
        <v>0.2965756356716156</v>
      </c>
      <c r="R141" s="55">
        <v>36.526981353759766</v>
      </c>
      <c r="S141" s="54">
        <v>0.24160803854465485</v>
      </c>
      <c r="T141" s="55">
        <v>52.952598571777344</v>
      </c>
      <c r="U141" s="54">
        <v>0.28971239924430847</v>
      </c>
      <c r="V141" s="55">
        <v>43.358222961425781</v>
      </c>
      <c r="W141" s="54">
        <v>0.17253430187702179</v>
      </c>
      <c r="X141" s="55">
        <v>49.036540985107422</v>
      </c>
      <c r="Y141" s="54">
        <v>0.20483389496803284</v>
      </c>
      <c r="Z141" s="55">
        <v>47.258106231689453</v>
      </c>
      <c r="AA141" s="54">
        <v>0.22204266488552094</v>
      </c>
      <c r="AB141" s="55">
        <v>0.98774158954620361</v>
      </c>
      <c r="AC141" s="54">
        <v>3.0753875151276588E-2</v>
      </c>
    </row>
    <row r="142" spans="1:29" x14ac:dyDescent="0.2">
      <c r="A142" s="62" t="s">
        <v>422</v>
      </c>
      <c r="B142" s="62" t="s">
        <v>423</v>
      </c>
      <c r="C142" s="62" t="s">
        <v>105</v>
      </c>
      <c r="D142" s="90">
        <v>1421</v>
      </c>
      <c r="E142" s="64">
        <v>44.067638397216797</v>
      </c>
      <c r="F142" s="55">
        <f t="shared" si="4"/>
        <v>42.198967707157138</v>
      </c>
      <c r="G142" s="55">
        <f t="shared" si="5"/>
        <v>45.936309087276456</v>
      </c>
      <c r="H142" s="63">
        <v>0.2324589341878891</v>
      </c>
      <c r="I142" s="54">
        <f t="shared" si="6"/>
        <v>0.17865739613771439</v>
      </c>
      <c r="J142" s="54">
        <f t="shared" si="7"/>
        <v>0.28626047223806383</v>
      </c>
      <c r="K142" s="63">
        <v>0.1269841343164444</v>
      </c>
      <c r="L142" s="55">
        <v>45.717910766601563</v>
      </c>
      <c r="M142" s="54">
        <v>0.23461247980594635</v>
      </c>
      <c r="N142" s="55">
        <v>46.340347290039063</v>
      </c>
      <c r="O142" s="54">
        <v>0.26443231105804443</v>
      </c>
      <c r="P142" s="55">
        <v>42.001605987548828</v>
      </c>
      <c r="Q142" s="54">
        <v>0.20619344711303711</v>
      </c>
      <c r="R142" s="55">
        <v>36.057659149169922</v>
      </c>
      <c r="S142" s="54">
        <v>0.26408201456069946</v>
      </c>
      <c r="T142" s="55">
        <v>54.521209716796875</v>
      </c>
      <c r="U142" s="54">
        <v>0.2015044093132019</v>
      </c>
      <c r="V142" s="55">
        <v>38.564014434814453</v>
      </c>
      <c r="W142" s="54">
        <v>0.22383362054824829</v>
      </c>
      <c r="X142" s="55">
        <v>46.433818817138672</v>
      </c>
      <c r="Y142" s="54">
        <v>0.2051621675491333</v>
      </c>
      <c r="Z142" s="55">
        <v>44.067638397216797</v>
      </c>
      <c r="AA142" s="54">
        <v>0.2324589341878891</v>
      </c>
      <c r="AB142" s="55">
        <v>0.95340341329574585</v>
      </c>
      <c r="AC142" s="54">
        <v>2.7449764311313629E-2</v>
      </c>
    </row>
    <row r="143" spans="1:29" x14ac:dyDescent="0.2">
      <c r="A143" s="62" t="s">
        <v>424</v>
      </c>
      <c r="B143" s="62" t="s">
        <v>425</v>
      </c>
      <c r="C143" s="62" t="s">
        <v>105</v>
      </c>
      <c r="D143" s="90">
        <v>1961</v>
      </c>
      <c r="E143" s="64">
        <v>43.906223297119141</v>
      </c>
      <c r="F143" s="55">
        <f t="shared" si="4"/>
        <v>42.351923470497134</v>
      </c>
      <c r="G143" s="55">
        <f t="shared" si="5"/>
        <v>45.460523123741147</v>
      </c>
      <c r="H143" s="63">
        <v>0.16728442907333374</v>
      </c>
      <c r="I143" s="54">
        <f t="shared" si="6"/>
        <v>0.12314328663051129</v>
      </c>
      <c r="J143" s="54">
        <f t="shared" si="7"/>
        <v>0.21142557151615621</v>
      </c>
      <c r="K143" s="63">
        <v>0.11137440800666809</v>
      </c>
      <c r="L143" s="55">
        <v>43.959499359130859</v>
      </c>
      <c r="M143" s="54">
        <v>0.19978849589824677</v>
      </c>
      <c r="N143" s="55">
        <v>48.475017547607422</v>
      </c>
      <c r="O143" s="54">
        <v>0.13226436078548431</v>
      </c>
      <c r="P143" s="55">
        <v>39.817256927490234</v>
      </c>
      <c r="Q143" s="54">
        <v>0.19903653860092163</v>
      </c>
      <c r="R143" s="55">
        <v>36.602684020996094</v>
      </c>
      <c r="S143" s="54">
        <v>0.18926151096820831</v>
      </c>
      <c r="T143" s="55">
        <v>50.610111236572266</v>
      </c>
      <c r="U143" s="54">
        <v>0.20354194939136505</v>
      </c>
      <c r="V143" s="55">
        <v>39.202228546142578</v>
      </c>
      <c r="W143" s="54">
        <v>0.16978372633457184</v>
      </c>
      <c r="X143" s="55">
        <v>46.174331665039063</v>
      </c>
      <c r="Y143" s="54">
        <v>0.14008495211601257</v>
      </c>
      <c r="Z143" s="55">
        <v>43.906223297119141</v>
      </c>
      <c r="AA143" s="54">
        <v>0.16728442907333374</v>
      </c>
      <c r="AB143" s="55">
        <v>0.79301011562347412</v>
      </c>
      <c r="AC143" s="54">
        <v>2.2520991042256355E-2</v>
      </c>
    </row>
    <row r="144" spans="1:29" x14ac:dyDescent="0.2">
      <c r="A144" s="62" t="s">
        <v>426</v>
      </c>
      <c r="B144" s="62" t="s">
        <v>427</v>
      </c>
      <c r="C144" s="62" t="s">
        <v>105</v>
      </c>
      <c r="D144" s="90">
        <v>1926</v>
      </c>
      <c r="E144" s="64">
        <v>46.710689544677734</v>
      </c>
      <c r="F144" s="55">
        <f t="shared" si="4"/>
        <v>44.782812008857725</v>
      </c>
      <c r="G144" s="55">
        <f t="shared" si="5"/>
        <v>48.638567080497744</v>
      </c>
      <c r="H144" s="63">
        <v>0.19706231355667114</v>
      </c>
      <c r="I144" s="54">
        <f t="shared" si="6"/>
        <v>0.1520577423274517</v>
      </c>
      <c r="J144" s="54">
        <f t="shared" si="7"/>
        <v>0.24206688478589058</v>
      </c>
      <c r="K144" s="63">
        <v>0.14429530501365662</v>
      </c>
      <c r="L144" s="55">
        <v>45.818309783935547</v>
      </c>
      <c r="M144" s="54">
        <v>0.23275813460350037</v>
      </c>
      <c r="N144" s="55">
        <v>50.462631225585938</v>
      </c>
      <c r="O144" s="54">
        <v>0.18681883811950684</v>
      </c>
      <c r="P144" s="55">
        <v>42.756534576416016</v>
      </c>
      <c r="Q144" s="54">
        <v>0.2084936648607254</v>
      </c>
      <c r="R144" s="55">
        <v>39.703960418701172</v>
      </c>
      <c r="S144" s="54">
        <v>0.23437711596488953</v>
      </c>
      <c r="T144" s="55">
        <v>52.299598693847656</v>
      </c>
      <c r="U144" s="54">
        <v>0.22856174409389496</v>
      </c>
      <c r="V144" s="55">
        <v>45.949291229248047</v>
      </c>
      <c r="W144" s="54">
        <v>0.14257925748825073</v>
      </c>
      <c r="X144" s="55">
        <v>47.016094207763672</v>
      </c>
      <c r="Y144" s="54">
        <v>0.20306247472763062</v>
      </c>
      <c r="Z144" s="55">
        <v>46.710689544677734</v>
      </c>
      <c r="AA144" s="54">
        <v>0.19706231355667114</v>
      </c>
      <c r="AB144" s="55">
        <v>0.98361098766326904</v>
      </c>
      <c r="AC144" s="54">
        <v>2.2961515933275223E-2</v>
      </c>
    </row>
    <row r="145" spans="1:29" x14ac:dyDescent="0.2">
      <c r="A145" s="62" t="s">
        <v>428</v>
      </c>
      <c r="B145" s="62" t="s">
        <v>429</v>
      </c>
      <c r="C145" s="62" t="s">
        <v>105</v>
      </c>
      <c r="D145" s="90">
        <v>1602</v>
      </c>
      <c r="E145" s="64">
        <v>43.838371276855469</v>
      </c>
      <c r="F145" s="55">
        <f t="shared" si="4"/>
        <v>41.492705907821659</v>
      </c>
      <c r="G145" s="55">
        <f t="shared" si="5"/>
        <v>46.184036645889279</v>
      </c>
      <c r="H145" s="63">
        <v>0.14761894941329956</v>
      </c>
      <c r="I145" s="54">
        <f t="shared" si="6"/>
        <v>9.5315266177058211E-2</v>
      </c>
      <c r="J145" s="54">
        <f t="shared" si="7"/>
        <v>0.19992263264954091</v>
      </c>
      <c r="K145" s="63">
        <v>0.13966479897499084</v>
      </c>
      <c r="L145" s="55">
        <v>45.837360382080078</v>
      </c>
      <c r="M145" s="54">
        <v>0.16178034245967865</v>
      </c>
      <c r="N145" s="55">
        <v>47.189838409423828</v>
      </c>
      <c r="O145" s="54">
        <v>0.11946193128824234</v>
      </c>
      <c r="P145" s="55">
        <v>40.830509185791016</v>
      </c>
      <c r="Q145" s="54">
        <v>0.16654784977436066</v>
      </c>
      <c r="R145" s="55">
        <v>39.814849853515625</v>
      </c>
      <c r="S145" s="54">
        <v>0.15119989216327667</v>
      </c>
      <c r="T145" s="55">
        <v>51.265052795410156</v>
      </c>
      <c r="U145" s="54">
        <v>0.19454139471054077</v>
      </c>
      <c r="V145" s="55">
        <v>40.107089996337891</v>
      </c>
      <c r="W145" s="54">
        <v>0.11563517898321152</v>
      </c>
      <c r="X145" s="55">
        <v>46.167732238769531</v>
      </c>
      <c r="Y145" s="54">
        <v>0.12129328399896622</v>
      </c>
      <c r="Z145" s="55">
        <v>43.838371276855469</v>
      </c>
      <c r="AA145" s="54">
        <v>0.14761894941329956</v>
      </c>
      <c r="AB145" s="55">
        <v>1.196768045425415</v>
      </c>
      <c r="AC145" s="54">
        <v>2.6685552671551704E-2</v>
      </c>
    </row>
    <row r="146" spans="1:29" x14ac:dyDescent="0.2">
      <c r="A146" s="62" t="s">
        <v>430</v>
      </c>
      <c r="B146" s="62" t="s">
        <v>431</v>
      </c>
      <c r="C146" s="62" t="s">
        <v>105</v>
      </c>
      <c r="D146" s="90">
        <v>756</v>
      </c>
      <c r="E146" s="64">
        <v>45.783935546875</v>
      </c>
      <c r="F146" s="55">
        <f t="shared" si="4"/>
        <v>42.881027050018311</v>
      </c>
      <c r="G146" s="55">
        <f t="shared" si="5"/>
        <v>48.686844043731689</v>
      </c>
      <c r="H146" s="63">
        <v>0.17303743958473206</v>
      </c>
      <c r="I146" s="54">
        <f t="shared" si="6"/>
        <v>9.9191977530717845E-2</v>
      </c>
      <c r="J146" s="54">
        <f t="shared" si="7"/>
        <v>0.24688290163874627</v>
      </c>
      <c r="K146" s="63">
        <v>0.13385826349258423</v>
      </c>
      <c r="L146" s="55">
        <v>43.891696929931641</v>
      </c>
      <c r="M146" s="54">
        <v>0.2376655787229538</v>
      </c>
      <c r="N146" s="55">
        <v>50.116207122802734</v>
      </c>
      <c r="O146" s="54">
        <v>0.17409968376159668</v>
      </c>
      <c r="P146" s="55">
        <v>41.6005859375</v>
      </c>
      <c r="Q146" s="54">
        <v>0.17464648187160492</v>
      </c>
      <c r="R146" s="55">
        <v>36.588069915771484</v>
      </c>
      <c r="S146" s="54">
        <v>0.24130968749523163</v>
      </c>
      <c r="T146" s="55">
        <v>50.949535369873047</v>
      </c>
      <c r="U146" s="54">
        <v>0.2297065258026123</v>
      </c>
      <c r="V146" s="55"/>
      <c r="W146" s="54"/>
      <c r="X146" s="55">
        <v>47.92559814453125</v>
      </c>
      <c r="Y146" s="54">
        <v>0.16102002561092377</v>
      </c>
      <c r="Z146" s="55">
        <v>45.783935546875</v>
      </c>
      <c r="AA146" s="54">
        <v>0.17303743958473206</v>
      </c>
      <c r="AB146" s="55">
        <v>1.4810757637023926</v>
      </c>
      <c r="AC146" s="54">
        <v>3.7676256150007248E-2</v>
      </c>
    </row>
    <row r="147" spans="1:29" x14ac:dyDescent="0.2">
      <c r="A147" s="62" t="s">
        <v>432</v>
      </c>
      <c r="B147" s="62" t="s">
        <v>433</v>
      </c>
      <c r="C147" s="62" t="s">
        <v>105</v>
      </c>
      <c r="D147" s="90">
        <v>381</v>
      </c>
      <c r="E147" s="64">
        <v>49.459159851074219</v>
      </c>
      <c r="F147" s="55">
        <f t="shared" si="4"/>
        <v>45.897849369049069</v>
      </c>
      <c r="G147" s="55">
        <f t="shared" si="5"/>
        <v>53.020470333099368</v>
      </c>
      <c r="H147" s="63">
        <v>0.10834915190935135</v>
      </c>
      <c r="I147" s="54">
        <f t="shared" si="6"/>
        <v>-6.5534353256224698E-4</v>
      </c>
      <c r="J147" s="54">
        <f t="shared" si="7"/>
        <v>0.21735364735126494</v>
      </c>
      <c r="K147" s="63">
        <v>0.18181818723678589</v>
      </c>
      <c r="L147" s="55">
        <v>51.361625671386719</v>
      </c>
      <c r="M147" s="54">
        <v>0.12753267586231232</v>
      </c>
      <c r="N147" s="55">
        <v>50.065299987792969</v>
      </c>
      <c r="O147" s="54">
        <v>0.12890365719795227</v>
      </c>
      <c r="P147" s="55">
        <v>47.888469696044922</v>
      </c>
      <c r="Q147" s="54">
        <v>9.4729654490947723E-2</v>
      </c>
      <c r="R147" s="55">
        <v>35.289016723632813</v>
      </c>
      <c r="S147" s="54">
        <v>0.25022244453430176</v>
      </c>
      <c r="T147" s="55">
        <v>61.893966674804688</v>
      </c>
      <c r="U147" s="54">
        <v>8.8795863091945648E-2</v>
      </c>
      <c r="V147" s="55"/>
      <c r="W147" s="54"/>
      <c r="X147" s="55">
        <v>49.883316040039063</v>
      </c>
      <c r="Y147" s="54">
        <v>9.2430733144283295E-2</v>
      </c>
      <c r="Z147" s="55">
        <v>50.684066772460938</v>
      </c>
      <c r="AA147" s="54">
        <v>0.11829113960266113</v>
      </c>
      <c r="AB147" s="55">
        <v>1.8169951438903809</v>
      </c>
      <c r="AC147" s="54">
        <v>5.5614538490772247E-2</v>
      </c>
    </row>
    <row r="148" spans="1:29" x14ac:dyDescent="0.2">
      <c r="A148" s="62" t="s">
        <v>434</v>
      </c>
      <c r="B148" s="62" t="s">
        <v>435</v>
      </c>
      <c r="C148" s="62" t="s">
        <v>105</v>
      </c>
      <c r="D148" s="90">
        <v>381</v>
      </c>
      <c r="E148" s="64">
        <v>49.459159851074219</v>
      </c>
      <c r="F148" s="55">
        <f t="shared" si="4"/>
        <v>45.897849369049069</v>
      </c>
      <c r="G148" s="55">
        <f t="shared" si="5"/>
        <v>53.020470333099368</v>
      </c>
      <c r="H148" s="63">
        <v>0.10834915190935135</v>
      </c>
      <c r="I148" s="54">
        <f t="shared" si="6"/>
        <v>-6.5534353256224698E-4</v>
      </c>
      <c r="J148" s="54">
        <f t="shared" si="7"/>
        <v>0.21735364735126494</v>
      </c>
      <c r="K148" s="63">
        <v>0.18181818723678589</v>
      </c>
      <c r="L148" s="55">
        <v>51.361625671386719</v>
      </c>
      <c r="M148" s="54">
        <v>0.12753267586231232</v>
      </c>
      <c r="N148" s="55">
        <v>50.065299987792969</v>
      </c>
      <c r="O148" s="54">
        <v>0.12890365719795227</v>
      </c>
      <c r="P148" s="55">
        <v>47.888469696044922</v>
      </c>
      <c r="Q148" s="54">
        <v>9.4729654490947723E-2</v>
      </c>
      <c r="R148" s="55">
        <v>35.289016723632813</v>
      </c>
      <c r="S148" s="54">
        <v>0.25022244453430176</v>
      </c>
      <c r="T148" s="55">
        <v>61.893966674804688</v>
      </c>
      <c r="U148" s="54">
        <v>8.8795863091945648E-2</v>
      </c>
      <c r="V148" s="55"/>
      <c r="W148" s="54"/>
      <c r="X148" s="55">
        <v>49.883316040039063</v>
      </c>
      <c r="Y148" s="54">
        <v>9.2430733144283295E-2</v>
      </c>
      <c r="Z148" s="55">
        <v>48.141044616699219</v>
      </c>
      <c r="AA148" s="54">
        <v>9.7154669463634491E-2</v>
      </c>
      <c r="AB148" s="55">
        <v>1.8169951438903809</v>
      </c>
      <c r="AC148" s="54">
        <v>5.5614538490772247E-2</v>
      </c>
    </row>
    <row r="149" spans="1:29" x14ac:dyDescent="0.2">
      <c r="A149" s="62" t="s">
        <v>436</v>
      </c>
      <c r="B149" s="62" t="s">
        <v>437</v>
      </c>
      <c r="C149" s="62" t="s">
        <v>105</v>
      </c>
      <c r="D149" s="90">
        <v>277</v>
      </c>
      <c r="E149" s="64">
        <v>48.414520263671875</v>
      </c>
      <c r="F149" s="55">
        <f t="shared" si="4"/>
        <v>44.816423192024232</v>
      </c>
      <c r="G149" s="55">
        <f t="shared" si="5"/>
        <v>52.012617335319518</v>
      </c>
      <c r="H149" s="63">
        <v>0.10751036554574966</v>
      </c>
      <c r="I149" s="54">
        <f t="shared" si="6"/>
        <v>-2.2567290365695963E-2</v>
      </c>
      <c r="J149" s="54">
        <f t="shared" si="7"/>
        <v>0.23758802145719529</v>
      </c>
      <c r="K149" s="63"/>
      <c r="L149" s="55">
        <v>44.739616394042969</v>
      </c>
      <c r="M149" s="54">
        <v>0.25661960244178772</v>
      </c>
      <c r="N149" s="55">
        <v>50.065299987792969</v>
      </c>
      <c r="O149" s="54">
        <v>0.12890365719795227</v>
      </c>
      <c r="P149" s="55">
        <v>47.888469696044922</v>
      </c>
      <c r="Q149" s="54">
        <v>9.4729654490947723E-2</v>
      </c>
      <c r="R149" s="55">
        <v>35.289016723632813</v>
      </c>
      <c r="S149" s="54">
        <v>0.25022244453430176</v>
      </c>
      <c r="T149" s="55">
        <v>61.893966674804688</v>
      </c>
      <c r="U149" s="54">
        <v>8.8795863091945648E-2</v>
      </c>
      <c r="V149" s="55"/>
      <c r="W149" s="54"/>
      <c r="X149" s="55">
        <v>49.883316040039063</v>
      </c>
      <c r="Y149" s="54">
        <v>9.2430733144283295E-2</v>
      </c>
      <c r="Z149" s="55">
        <v>48.141044616699219</v>
      </c>
      <c r="AA149" s="54">
        <v>9.7154669463634491E-2</v>
      </c>
      <c r="AB149" s="55">
        <v>1.8357638120651245</v>
      </c>
      <c r="AC149" s="54">
        <v>6.6366150975227356E-2</v>
      </c>
    </row>
    <row r="150" spans="1:29" x14ac:dyDescent="0.2">
      <c r="A150" s="62" t="s">
        <v>438</v>
      </c>
      <c r="B150" s="62" t="s">
        <v>439</v>
      </c>
      <c r="C150" s="62" t="s">
        <v>110</v>
      </c>
      <c r="D150" s="90">
        <v>2161</v>
      </c>
      <c r="E150" s="64">
        <v>42.634857177734375</v>
      </c>
      <c r="F150" s="55">
        <f t="shared" si="4"/>
        <v>41.100204296112061</v>
      </c>
      <c r="G150" s="55">
        <f t="shared" si="5"/>
        <v>44.169510059356689</v>
      </c>
      <c r="H150" s="63">
        <v>0.16348102688789368</v>
      </c>
      <c r="I150" s="54">
        <f t="shared" si="6"/>
        <v>0.12204848907887936</v>
      </c>
      <c r="J150" s="54">
        <f t="shared" si="7"/>
        <v>0.204913564696908</v>
      </c>
      <c r="K150" s="63">
        <v>0.11453744769096375</v>
      </c>
      <c r="L150" s="55">
        <v>42.203365325927734</v>
      </c>
      <c r="M150" s="54">
        <v>0.17722216248512268</v>
      </c>
      <c r="N150" s="55">
        <v>46.949798583984375</v>
      </c>
      <c r="O150" s="54">
        <v>0.16706064343452454</v>
      </c>
      <c r="P150" s="55">
        <v>38.620811462402344</v>
      </c>
      <c r="Q150" s="54">
        <v>0.15637879073619843</v>
      </c>
      <c r="R150" s="55">
        <v>35.524520874023438</v>
      </c>
      <c r="S150" s="54">
        <v>0.19314408302307129</v>
      </c>
      <c r="T150" s="55">
        <v>48.465175628662109</v>
      </c>
      <c r="U150" s="54">
        <v>0.16501399874687195</v>
      </c>
      <c r="V150" s="55">
        <v>38.315444946289063</v>
      </c>
      <c r="W150" s="54">
        <v>0.20395210385322571</v>
      </c>
      <c r="X150" s="55">
        <v>44.650581359863281</v>
      </c>
      <c r="Y150" s="54">
        <v>0.1336764395236969</v>
      </c>
      <c r="Z150" s="55">
        <v>42.634857177734375</v>
      </c>
      <c r="AA150" s="54">
        <v>0.16348102688789368</v>
      </c>
      <c r="AB150" s="55">
        <v>0.78298616409301758</v>
      </c>
      <c r="AC150" s="54">
        <v>2.1139049902558327E-2</v>
      </c>
    </row>
    <row r="151" spans="1:29" x14ac:dyDescent="0.2">
      <c r="A151" s="62" t="s">
        <v>440</v>
      </c>
      <c r="B151" s="62" t="s">
        <v>441</v>
      </c>
      <c r="C151" s="62" t="s">
        <v>110</v>
      </c>
      <c r="D151" s="90">
        <v>876</v>
      </c>
      <c r="E151" s="64">
        <v>43.800270080566406</v>
      </c>
      <c r="F151" s="55">
        <f t="shared" si="4"/>
        <v>41.385374855995181</v>
      </c>
      <c r="G151" s="55">
        <f t="shared" si="5"/>
        <v>46.215165305137631</v>
      </c>
      <c r="H151" s="63">
        <v>0.2488846629858017</v>
      </c>
      <c r="I151" s="54">
        <f t="shared" si="6"/>
        <v>0.18377228632569315</v>
      </c>
      <c r="J151" s="54">
        <f t="shared" si="7"/>
        <v>0.31399703964591025</v>
      </c>
      <c r="K151" s="63">
        <v>9.1397851705551147E-2</v>
      </c>
      <c r="L151" s="55">
        <v>43.859031677246094</v>
      </c>
      <c r="M151" s="54">
        <v>0.23263885080814362</v>
      </c>
      <c r="N151" s="55">
        <v>46.450294494628906</v>
      </c>
      <c r="O151" s="54">
        <v>0.28654417395591736</v>
      </c>
      <c r="P151" s="55">
        <v>41.284599304199219</v>
      </c>
      <c r="Q151" s="54">
        <v>0.20627817511558533</v>
      </c>
      <c r="R151" s="55">
        <v>34.993972778320313</v>
      </c>
      <c r="S151" s="54">
        <v>0.29862752556800842</v>
      </c>
      <c r="T151" s="55">
        <v>52.236637115478516</v>
      </c>
      <c r="U151" s="54">
        <v>0.1781536191701889</v>
      </c>
      <c r="V151" s="55">
        <v>39.509342193603516</v>
      </c>
      <c r="W151" s="54">
        <v>0.2176683247089386</v>
      </c>
      <c r="X151" s="55">
        <v>46.199703216552734</v>
      </c>
      <c r="Y151" s="54">
        <v>0.22805468738079071</v>
      </c>
      <c r="Z151" s="55">
        <v>43.800270080566406</v>
      </c>
      <c r="AA151" s="54">
        <v>0.2488846629858017</v>
      </c>
      <c r="AB151" s="55">
        <v>1.2320894002914429</v>
      </c>
      <c r="AC151" s="54">
        <v>3.3220600336790085E-2</v>
      </c>
    </row>
    <row r="152" spans="1:29" x14ac:dyDescent="0.2">
      <c r="A152" s="62" t="s">
        <v>442</v>
      </c>
      <c r="B152" s="62" t="s">
        <v>443</v>
      </c>
      <c r="C152" s="62" t="s">
        <v>110</v>
      </c>
      <c r="D152" s="90">
        <v>2867</v>
      </c>
      <c r="E152" s="64">
        <v>44.654186248779297</v>
      </c>
      <c r="F152" s="55">
        <f t="shared" si="4"/>
        <v>43.186508731842039</v>
      </c>
      <c r="G152" s="55">
        <f t="shared" si="5"/>
        <v>46.121863765716554</v>
      </c>
      <c r="H152" s="63">
        <v>0.14247781038284302</v>
      </c>
      <c r="I152" s="54">
        <f t="shared" si="6"/>
        <v>0.10538396708667278</v>
      </c>
      <c r="J152" s="54">
        <f t="shared" si="7"/>
        <v>0.17957165367901326</v>
      </c>
      <c r="K152" s="63">
        <v>0.13766729831695557</v>
      </c>
      <c r="L152" s="55">
        <v>43.715438842773438</v>
      </c>
      <c r="M152" s="54">
        <v>0.19843003153800964</v>
      </c>
      <c r="N152" s="55">
        <v>48.511329650878906</v>
      </c>
      <c r="O152" s="54">
        <v>0.1333463191986084</v>
      </c>
      <c r="P152" s="55">
        <v>41.184005737304688</v>
      </c>
      <c r="Q152" s="54">
        <v>0.14765138924121857</v>
      </c>
      <c r="R152" s="55">
        <v>36.045303344726563</v>
      </c>
      <c r="S152" s="54">
        <v>0.2380022257566452</v>
      </c>
      <c r="T152" s="55">
        <v>50.619358062744141</v>
      </c>
      <c r="U152" s="54">
        <v>0.16765573620796204</v>
      </c>
      <c r="V152" s="55">
        <v>40.509693145751953</v>
      </c>
      <c r="W152" s="54">
        <v>0.13829062879085541</v>
      </c>
      <c r="X152" s="55">
        <v>47.278675079345703</v>
      </c>
      <c r="Y152" s="54">
        <v>0.11039914935827255</v>
      </c>
      <c r="Z152" s="55">
        <v>44.654186248779297</v>
      </c>
      <c r="AA152" s="54">
        <v>0.14247781038284302</v>
      </c>
      <c r="AB152" s="55">
        <v>0.74881505966186523</v>
      </c>
      <c r="AC152" s="54">
        <v>1.8925430253148079E-2</v>
      </c>
    </row>
    <row r="153" spans="1:29" x14ac:dyDescent="0.2">
      <c r="A153" s="62" t="s">
        <v>444</v>
      </c>
      <c r="B153" s="62" t="s">
        <v>445</v>
      </c>
      <c r="C153" s="62" t="s">
        <v>110</v>
      </c>
      <c r="D153" s="90">
        <v>3904</v>
      </c>
      <c r="E153" s="64">
        <v>44.921676635742188</v>
      </c>
      <c r="F153" s="55">
        <f t="shared" si="4"/>
        <v>43.786871340274814</v>
      </c>
      <c r="G153" s="55">
        <f t="shared" si="5"/>
        <v>46.056481931209561</v>
      </c>
      <c r="H153" s="63">
        <v>0.17487670481204987</v>
      </c>
      <c r="I153" s="54">
        <f t="shared" si="6"/>
        <v>0.14293138034641742</v>
      </c>
      <c r="J153" s="54">
        <f t="shared" si="7"/>
        <v>0.20682202927768231</v>
      </c>
      <c r="K153" s="63">
        <v>0.1167268380522728</v>
      </c>
      <c r="L153" s="55">
        <v>44.116519927978516</v>
      </c>
      <c r="M153" s="54">
        <v>0.21507082879543304</v>
      </c>
      <c r="N153" s="55">
        <v>48.284767150878906</v>
      </c>
      <c r="O153" s="54">
        <v>0.15400931239128113</v>
      </c>
      <c r="P153" s="55">
        <v>41.847145080566406</v>
      </c>
      <c r="Q153" s="54">
        <v>0.19210982322692871</v>
      </c>
      <c r="R153" s="55">
        <v>35.386394500732422</v>
      </c>
      <c r="S153" s="54">
        <v>0.24092364311218262</v>
      </c>
      <c r="T153" s="55">
        <v>52.081218719482422</v>
      </c>
      <c r="U153" s="54">
        <v>0.19830706715583801</v>
      </c>
      <c r="V153" s="55">
        <v>38.315422058105469</v>
      </c>
      <c r="W153" s="54">
        <v>0.12220983952283859</v>
      </c>
      <c r="X153" s="55">
        <v>47.380542755126953</v>
      </c>
      <c r="Y153" s="54">
        <v>0.15638263523578644</v>
      </c>
      <c r="Z153" s="55">
        <v>44.921676635742188</v>
      </c>
      <c r="AA153" s="54">
        <v>0.17487670481204987</v>
      </c>
      <c r="AB153" s="55">
        <v>0.57898229360580444</v>
      </c>
      <c r="AC153" s="54">
        <v>1.6298634931445122E-2</v>
      </c>
    </row>
    <row r="154" spans="1:29" x14ac:dyDescent="0.2">
      <c r="A154" s="62" t="s">
        <v>446</v>
      </c>
      <c r="B154" s="62" t="s">
        <v>447</v>
      </c>
      <c r="C154" s="62" t="s">
        <v>110</v>
      </c>
      <c r="D154" s="90">
        <v>4959</v>
      </c>
      <c r="E154" s="64">
        <v>44.742515563964844</v>
      </c>
      <c r="F154" s="55">
        <f t="shared" si="4"/>
        <v>43.735112717151644</v>
      </c>
      <c r="G154" s="55">
        <f t="shared" si="5"/>
        <v>45.749918410778044</v>
      </c>
      <c r="H154" s="63">
        <v>0.18948501348495483</v>
      </c>
      <c r="I154" s="54">
        <f t="shared" si="6"/>
        <v>0.1614213728532195</v>
      </c>
      <c r="J154" s="54">
        <f t="shared" si="7"/>
        <v>0.21754865411669017</v>
      </c>
      <c r="K154" s="63">
        <v>0.11813953518867493</v>
      </c>
      <c r="L154" s="55">
        <v>44.304248809814453</v>
      </c>
      <c r="M154" s="54">
        <v>0.2117779552936554</v>
      </c>
      <c r="N154" s="55">
        <v>47.690719604492188</v>
      </c>
      <c r="O154" s="54">
        <v>0.17751812934875488</v>
      </c>
      <c r="P154" s="55">
        <v>41.913524627685547</v>
      </c>
      <c r="Q154" s="54">
        <v>0.19942830502986908</v>
      </c>
      <c r="R154" s="55">
        <v>36.003150939941406</v>
      </c>
      <c r="S154" s="54">
        <v>0.22314928472042084</v>
      </c>
      <c r="T154" s="55">
        <v>52.293327331542969</v>
      </c>
      <c r="U154" s="54">
        <v>0.20508943498134613</v>
      </c>
      <c r="V154" s="55">
        <v>39.556465148925781</v>
      </c>
      <c r="W154" s="54">
        <v>0.13268573582172394</v>
      </c>
      <c r="X154" s="55">
        <v>46.954299926757813</v>
      </c>
      <c r="Y154" s="54">
        <v>0.18076246976852417</v>
      </c>
      <c r="Z154" s="55">
        <v>44.742515563964844</v>
      </c>
      <c r="AA154" s="54">
        <v>0.18948501348495483</v>
      </c>
      <c r="AB154" s="55">
        <v>0.51398104429244995</v>
      </c>
      <c r="AC154" s="54">
        <v>1.4318183995783329E-2</v>
      </c>
    </row>
    <row r="155" spans="1:29" x14ac:dyDescent="0.2">
      <c r="A155" s="62" t="s">
        <v>448</v>
      </c>
      <c r="B155" s="62" t="s">
        <v>449</v>
      </c>
      <c r="C155" s="62" t="s">
        <v>110</v>
      </c>
      <c r="D155" s="90">
        <v>613</v>
      </c>
      <c r="E155" s="64">
        <v>41.478569030761719</v>
      </c>
      <c r="F155" s="55">
        <f t="shared" si="4"/>
        <v>38.438012290000913</v>
      </c>
      <c r="G155" s="55">
        <f t="shared" si="5"/>
        <v>44.519125771522525</v>
      </c>
      <c r="H155" s="63">
        <v>0.22089426219463348</v>
      </c>
      <c r="I155" s="54">
        <f t="shared" si="6"/>
        <v>0.13622293174266814</v>
      </c>
      <c r="J155" s="54">
        <f t="shared" si="7"/>
        <v>0.30556559264659883</v>
      </c>
      <c r="K155" s="63">
        <v>9.1666668653488159E-2</v>
      </c>
      <c r="L155" s="55">
        <v>41.677780151367188</v>
      </c>
      <c r="M155" s="54">
        <v>0.25006690621376038</v>
      </c>
      <c r="N155" s="55">
        <v>45.777153015136719</v>
      </c>
      <c r="O155" s="54">
        <v>0.15059785544872284</v>
      </c>
      <c r="P155" s="55">
        <v>37.372367858886719</v>
      </c>
      <c r="Q155" s="54">
        <v>0.28890708088874817</v>
      </c>
      <c r="R155" s="55">
        <v>36.329002380371094</v>
      </c>
      <c r="S155" s="54">
        <v>0.1672862321138382</v>
      </c>
      <c r="T155" s="55">
        <v>46.806095123291016</v>
      </c>
      <c r="U155" s="54">
        <v>0.3039848804473877</v>
      </c>
      <c r="V155" s="55">
        <v>41.424243927001953</v>
      </c>
      <c r="W155" s="54">
        <v>0.14794832468032837</v>
      </c>
      <c r="X155" s="55">
        <v>43.879749298095703</v>
      </c>
      <c r="Y155" s="54">
        <v>0.21098795533180237</v>
      </c>
      <c r="Z155" s="55">
        <v>41.478569030761719</v>
      </c>
      <c r="AA155" s="54">
        <v>0.22089426219463348</v>
      </c>
      <c r="AB155" s="55">
        <v>1.5513044595718384</v>
      </c>
      <c r="AC155" s="54">
        <v>4.3199658393859863E-2</v>
      </c>
    </row>
    <row r="156" spans="1:29" x14ac:dyDescent="0.2">
      <c r="A156" s="62" t="s">
        <v>450</v>
      </c>
      <c r="B156" s="62" t="s">
        <v>451</v>
      </c>
      <c r="C156" s="62" t="s">
        <v>110</v>
      </c>
      <c r="D156" s="90">
        <v>700</v>
      </c>
      <c r="E156" s="64">
        <v>47.008342742919922</v>
      </c>
      <c r="F156" s="55">
        <f t="shared" si="4"/>
        <v>44.2243381357193</v>
      </c>
      <c r="G156" s="55">
        <f t="shared" si="5"/>
        <v>49.792347350120544</v>
      </c>
      <c r="H156" s="63">
        <v>0.2222188413143158</v>
      </c>
      <c r="I156" s="54">
        <f t="shared" si="6"/>
        <v>0.14646654531359671</v>
      </c>
      <c r="J156" s="54">
        <f t="shared" si="7"/>
        <v>0.29797113731503488</v>
      </c>
      <c r="K156" s="63">
        <v>8.474576473236084E-2</v>
      </c>
      <c r="L156" s="55">
        <v>48.046913146972656</v>
      </c>
      <c r="M156" s="54">
        <v>0.17919620871543884</v>
      </c>
      <c r="N156" s="55">
        <v>48.593975067138672</v>
      </c>
      <c r="O156" s="54">
        <v>0.21559531986713409</v>
      </c>
      <c r="P156" s="55">
        <v>45.585731506347656</v>
      </c>
      <c r="Q156" s="54">
        <v>0.22236204147338867</v>
      </c>
      <c r="R156" s="55">
        <v>37.560344696044922</v>
      </c>
      <c r="S156" s="54">
        <v>0.23711825907230377</v>
      </c>
      <c r="T156" s="55">
        <v>57.441192626953125</v>
      </c>
      <c r="U156" s="54">
        <v>0.16240283846855164</v>
      </c>
      <c r="V156" s="55">
        <v>41.424243927001953</v>
      </c>
      <c r="W156" s="54">
        <v>0.14794832468032837</v>
      </c>
      <c r="X156" s="55">
        <v>46.348220825195313</v>
      </c>
      <c r="Y156" s="54">
        <v>0.24045939743518829</v>
      </c>
      <c r="Z156" s="55">
        <v>47.008342742919922</v>
      </c>
      <c r="AA156" s="54">
        <v>0.2222188413143158</v>
      </c>
      <c r="AB156" s="55">
        <v>1.4204105138778687</v>
      </c>
      <c r="AC156" s="54">
        <v>3.8649130612611771E-2</v>
      </c>
    </row>
    <row r="157" spans="1:29" x14ac:dyDescent="0.2">
      <c r="A157" s="62" t="s">
        <v>452</v>
      </c>
      <c r="B157" s="62" t="s">
        <v>453</v>
      </c>
      <c r="C157" s="62" t="s">
        <v>110</v>
      </c>
      <c r="D157" s="90">
        <v>313</v>
      </c>
      <c r="E157" s="64">
        <v>46.071102142333984</v>
      </c>
      <c r="F157" s="55">
        <f t="shared" si="4"/>
        <v>42.395692086219789</v>
      </c>
      <c r="G157" s="55">
        <f t="shared" si="5"/>
        <v>49.74651219844818</v>
      </c>
      <c r="H157" s="63">
        <v>0.21728423237800598</v>
      </c>
      <c r="I157" s="54">
        <f t="shared" si="6"/>
        <v>0.11068540677428246</v>
      </c>
      <c r="J157" s="54">
        <f t="shared" si="7"/>
        <v>0.32388305798172951</v>
      </c>
      <c r="K157" s="63"/>
      <c r="L157" s="55">
        <v>45.563926696777344</v>
      </c>
      <c r="M157" s="54">
        <v>0.20824135839939117</v>
      </c>
      <c r="T157" s="55"/>
      <c r="U157" s="54"/>
      <c r="V157" s="55">
        <v>39.509342193603516</v>
      </c>
      <c r="W157" s="54">
        <v>0.2176683247089386</v>
      </c>
      <c r="X157" s="55"/>
      <c r="Y157" s="54"/>
      <c r="Z157" s="55">
        <v>46.071102142333984</v>
      </c>
      <c r="AA157" s="54">
        <v>0.21728423237800598</v>
      </c>
      <c r="AB157" s="55">
        <v>1.8752092123031616</v>
      </c>
      <c r="AC157" s="54">
        <v>5.4387155920267105E-2</v>
      </c>
    </row>
    <row r="158" spans="1:29" x14ac:dyDescent="0.2">
      <c r="A158" s="62" t="s">
        <v>454</v>
      </c>
      <c r="B158" s="62" t="s">
        <v>455</v>
      </c>
      <c r="C158" s="62" t="s">
        <v>110</v>
      </c>
      <c r="D158" s="90">
        <v>892</v>
      </c>
      <c r="E158" s="64">
        <v>45.14605712890625</v>
      </c>
      <c r="F158" s="55">
        <f t="shared" si="4"/>
        <v>42.796694011688231</v>
      </c>
      <c r="G158" s="55">
        <f t="shared" si="5"/>
        <v>47.495420246124269</v>
      </c>
      <c r="H158" s="63">
        <v>0.26253122091293335</v>
      </c>
      <c r="I158" s="54">
        <f t="shared" si="6"/>
        <v>0.19940156340599061</v>
      </c>
      <c r="J158" s="54">
        <f t="shared" si="7"/>
        <v>0.32566087841987612</v>
      </c>
      <c r="K158" s="63">
        <v>7.9999998211860657E-2</v>
      </c>
      <c r="L158" s="55">
        <v>44.166618347167969</v>
      </c>
      <c r="M158" s="54">
        <v>0.27542439103126526</v>
      </c>
      <c r="N158" s="55">
        <v>48.284282684326172</v>
      </c>
      <c r="O158" s="54">
        <v>0.23847150802612305</v>
      </c>
      <c r="P158" s="55">
        <v>41.823688507080078</v>
      </c>
      <c r="Q158" s="54">
        <v>0.29107660055160522</v>
      </c>
      <c r="R158" s="55">
        <v>35.902153015136719</v>
      </c>
      <c r="S158" s="54">
        <v>0.22998937964439392</v>
      </c>
      <c r="T158" s="55">
        <v>52.777988433837891</v>
      </c>
      <c r="U158" s="54">
        <v>0.31237992644309998</v>
      </c>
      <c r="V158" s="55">
        <v>37.775375366210938</v>
      </c>
      <c r="W158" s="54">
        <v>0.25184875726699829</v>
      </c>
      <c r="X158" s="55">
        <v>47.838108062744141</v>
      </c>
      <c r="Y158" s="54">
        <v>0.23181372880935669</v>
      </c>
      <c r="Z158" s="55">
        <v>45.14605712890625</v>
      </c>
      <c r="AA158" s="54">
        <v>0.26253122091293335</v>
      </c>
      <c r="AB158" s="55">
        <v>1.1986546516418457</v>
      </c>
      <c r="AC158" s="54">
        <v>3.2209008932113647E-2</v>
      </c>
    </row>
    <row r="159" spans="1:29" x14ac:dyDescent="0.2">
      <c r="A159" s="62" t="s">
        <v>456</v>
      </c>
      <c r="B159" s="62" t="s">
        <v>457</v>
      </c>
      <c r="C159" s="62" t="s">
        <v>110</v>
      </c>
      <c r="D159" s="90">
        <v>1843</v>
      </c>
      <c r="E159" s="64">
        <v>46.510555267333984</v>
      </c>
      <c r="F159" s="55">
        <f t="shared" si="4"/>
        <v>44.594049720764161</v>
      </c>
      <c r="G159" s="55">
        <f t="shared" si="5"/>
        <v>48.427060813903807</v>
      </c>
      <c r="H159" s="63">
        <v>0.12013400346040726</v>
      </c>
      <c r="I159" s="54">
        <f t="shared" si="6"/>
        <v>7.3751082196831713E-2</v>
      </c>
      <c r="J159" s="54">
        <f t="shared" si="7"/>
        <v>0.1665169247239828</v>
      </c>
      <c r="K159" s="63">
        <v>0.1487889289855957</v>
      </c>
      <c r="L159" s="55">
        <v>44.981681823730469</v>
      </c>
      <c r="M159" s="54">
        <v>0.15884263813495636</v>
      </c>
      <c r="N159" s="55">
        <v>50.563583374023438</v>
      </c>
      <c r="O159" s="54">
        <v>0.1011764332652092</v>
      </c>
      <c r="P159" s="55">
        <v>42.601436614990234</v>
      </c>
      <c r="Q159" s="54">
        <v>0.1393694132566452</v>
      </c>
      <c r="R159" s="55">
        <v>38.352001190185547</v>
      </c>
      <c r="S159" s="54">
        <v>0.16518953442573547</v>
      </c>
      <c r="T159" s="55">
        <v>51.384445190429688</v>
      </c>
      <c r="U159" s="54">
        <v>0.1503947526216507</v>
      </c>
      <c r="V159" s="55">
        <v>40.389892578125</v>
      </c>
      <c r="W159" s="54">
        <v>8.5540637373924255E-2</v>
      </c>
      <c r="X159" s="55">
        <v>49.787639617919922</v>
      </c>
      <c r="Y159" s="54">
        <v>8.6621209979057312E-2</v>
      </c>
      <c r="Z159" s="55">
        <v>46.510555267333984</v>
      </c>
      <c r="AA159" s="54">
        <v>0.12013400346040726</v>
      </c>
      <c r="AB159" s="55">
        <v>0.97780895233154297</v>
      </c>
      <c r="AC159" s="54">
        <v>2.3664755746722221E-2</v>
      </c>
    </row>
    <row r="160" spans="1:29" x14ac:dyDescent="0.2">
      <c r="A160" s="62" t="s">
        <v>458</v>
      </c>
      <c r="B160" s="62" t="s">
        <v>459</v>
      </c>
      <c r="C160" s="62" t="s">
        <v>110</v>
      </c>
      <c r="D160" s="90">
        <v>383</v>
      </c>
      <c r="E160" s="64">
        <v>42.644710540771484</v>
      </c>
      <c r="F160" s="55">
        <f t="shared" si="4"/>
        <v>39.115962018966677</v>
      </c>
      <c r="G160" s="55">
        <f t="shared" si="5"/>
        <v>46.173459062576292</v>
      </c>
      <c r="H160" s="63">
        <v>0.17619426548480988</v>
      </c>
      <c r="I160" s="54">
        <f t="shared" si="6"/>
        <v>7.4204073399305348E-2</v>
      </c>
      <c r="J160" s="54">
        <f t="shared" si="7"/>
        <v>0.2781844575703144</v>
      </c>
      <c r="K160" s="63"/>
      <c r="L160" s="55">
        <v>43.328506469726563</v>
      </c>
      <c r="M160" s="54">
        <v>0.15784412622451782</v>
      </c>
      <c r="T160" s="55"/>
      <c r="U160" s="54"/>
      <c r="V160" s="55">
        <v>37.775375366210938</v>
      </c>
      <c r="W160" s="54">
        <v>0.25184875726699829</v>
      </c>
      <c r="X160" s="55">
        <v>47.040813446044922</v>
      </c>
      <c r="Y160" s="54">
        <v>8.4272615611553192E-2</v>
      </c>
      <c r="Z160" s="55">
        <v>42.644710540771484</v>
      </c>
      <c r="AA160" s="54">
        <v>0.17619426548480988</v>
      </c>
      <c r="AB160" s="55">
        <v>1.8003818988800049</v>
      </c>
      <c r="AC160" s="54">
        <v>5.203581228852272E-2</v>
      </c>
    </row>
    <row r="161" spans="1:29" x14ac:dyDescent="0.2">
      <c r="A161" s="62" t="s">
        <v>460</v>
      </c>
      <c r="B161" s="62" t="s">
        <v>461</v>
      </c>
      <c r="C161" s="62" t="s">
        <v>110</v>
      </c>
      <c r="D161" s="90"/>
      <c r="E161" s="64"/>
      <c r="F161" s="55"/>
      <c r="G161" s="55"/>
      <c r="H161" s="63"/>
      <c r="J161" s="54"/>
      <c r="K161" s="63"/>
      <c r="T161" s="55"/>
      <c r="U161" s="54"/>
      <c r="V161" s="55"/>
      <c r="W161" s="54"/>
      <c r="X161" s="55"/>
      <c r="Y161" s="54"/>
      <c r="Z161" s="55">
        <v>50.591812133789063</v>
      </c>
      <c r="AA161" s="54">
        <v>0.1750962883234024</v>
      </c>
      <c r="AB161" s="55"/>
      <c r="AC161" s="54"/>
    </row>
    <row r="162" spans="1:29" x14ac:dyDescent="0.2">
      <c r="A162" s="62" t="s">
        <v>462</v>
      </c>
      <c r="B162" s="62" t="s">
        <v>463</v>
      </c>
      <c r="C162" s="62" t="s">
        <v>115</v>
      </c>
      <c r="D162" s="90">
        <v>2830</v>
      </c>
      <c r="E162" s="64">
        <v>45.138851165771484</v>
      </c>
      <c r="F162" s="55">
        <f t="shared" si="4"/>
        <v>43.780955367088318</v>
      </c>
      <c r="G162" s="55">
        <f t="shared" si="5"/>
        <v>46.496746964454651</v>
      </c>
      <c r="H162" s="63">
        <v>0.14807602763175964</v>
      </c>
      <c r="I162" s="54">
        <f t="shared" si="6"/>
        <v>0.11051315709948539</v>
      </c>
      <c r="J162" s="54">
        <f t="shared" si="7"/>
        <v>0.18563889816403389</v>
      </c>
      <c r="K162" s="63">
        <v>0.10771992802619934</v>
      </c>
      <c r="L162" s="55">
        <v>45.077198028564453</v>
      </c>
      <c r="M162" s="54">
        <v>0.16058886051177979</v>
      </c>
      <c r="N162" s="55">
        <v>49.530418395996094</v>
      </c>
      <c r="O162" s="54">
        <v>0.17085635662078857</v>
      </c>
      <c r="P162" s="55">
        <v>40.916698455810547</v>
      </c>
      <c r="Q162" s="54">
        <v>0.12304745614528656</v>
      </c>
      <c r="R162" s="55">
        <v>37.895435333251953</v>
      </c>
      <c r="S162" s="54">
        <v>0.17717145383358002</v>
      </c>
      <c r="T162" s="55">
        <v>51.986782073974609</v>
      </c>
      <c r="U162" s="54">
        <v>0.14789429306983948</v>
      </c>
      <c r="V162" s="55">
        <v>40.115524291992188</v>
      </c>
      <c r="W162" s="54">
        <v>7.6198399066925049E-2</v>
      </c>
      <c r="X162" s="55">
        <v>47.617771148681641</v>
      </c>
      <c r="Y162" s="54">
        <v>0.13696929812431335</v>
      </c>
      <c r="Z162" s="55">
        <v>45.138851165771484</v>
      </c>
      <c r="AA162" s="54">
        <v>0.14807602763175964</v>
      </c>
      <c r="AB162" s="55">
        <v>0.69280397891998291</v>
      </c>
      <c r="AC162" s="54">
        <v>1.9164729863405228E-2</v>
      </c>
    </row>
    <row r="163" spans="1:29" x14ac:dyDescent="0.2">
      <c r="A163" s="62" t="s">
        <v>464</v>
      </c>
      <c r="B163" s="62" t="s">
        <v>465</v>
      </c>
      <c r="C163" s="62" t="s">
        <v>115</v>
      </c>
      <c r="D163" s="90">
        <v>4528</v>
      </c>
      <c r="E163" s="64">
        <v>43.608890533447266</v>
      </c>
      <c r="F163" s="55">
        <f t="shared" si="4"/>
        <v>42.572391693592074</v>
      </c>
      <c r="G163" s="55">
        <f t="shared" si="5"/>
        <v>44.645389373302457</v>
      </c>
      <c r="H163" s="63">
        <v>0.19196800887584686</v>
      </c>
      <c r="I163" s="54">
        <f t="shared" si="6"/>
        <v>0.16314963243901731</v>
      </c>
      <c r="J163" s="54">
        <f t="shared" si="7"/>
        <v>0.22078638531267641</v>
      </c>
      <c r="K163" s="63">
        <v>9.2896178364753723E-2</v>
      </c>
      <c r="L163" s="55">
        <v>43.249469757080078</v>
      </c>
      <c r="M163" s="54">
        <v>0.22012981772422791</v>
      </c>
      <c r="N163" s="55">
        <v>46.74346923828125</v>
      </c>
      <c r="O163" s="54">
        <v>0.17179332673549652</v>
      </c>
      <c r="P163" s="55">
        <v>40.654560089111328</v>
      </c>
      <c r="Q163" s="54">
        <v>0.21040275692939758</v>
      </c>
      <c r="R163" s="55">
        <v>34.619983673095703</v>
      </c>
      <c r="S163" s="54">
        <v>0.23471827805042267</v>
      </c>
      <c r="T163" s="55">
        <v>51.30364990234375</v>
      </c>
      <c r="U163" s="54">
        <v>0.21299521625041962</v>
      </c>
      <c r="V163" s="55">
        <v>40.140983581542969</v>
      </c>
      <c r="W163" s="54">
        <v>0.15080069005489349</v>
      </c>
      <c r="X163" s="55">
        <v>45.497230529785156</v>
      </c>
      <c r="Y163" s="54">
        <v>0.17327393591403961</v>
      </c>
      <c r="Z163" s="55">
        <v>43.608890533447266</v>
      </c>
      <c r="AA163" s="54">
        <v>0.19196800887584686</v>
      </c>
      <c r="AB163" s="55">
        <v>0.52882593870162964</v>
      </c>
      <c r="AC163" s="54">
        <v>1.4703253284096718E-2</v>
      </c>
    </row>
    <row r="164" spans="1:29" x14ac:dyDescent="0.2">
      <c r="A164" s="62" t="s">
        <v>466</v>
      </c>
      <c r="B164" s="62" t="s">
        <v>467</v>
      </c>
      <c r="C164" s="62" t="s">
        <v>115</v>
      </c>
      <c r="D164" s="90">
        <v>1090</v>
      </c>
      <c r="E164" s="64">
        <v>45.996158599853516</v>
      </c>
      <c r="F164" s="55">
        <f t="shared" si="4"/>
        <v>44.028275709152219</v>
      </c>
      <c r="G164" s="55">
        <f t="shared" si="5"/>
        <v>47.964041490554813</v>
      </c>
      <c r="H164" s="63">
        <v>0.18400192260742188</v>
      </c>
      <c r="I164" s="54">
        <f t="shared" si="6"/>
        <v>0.12379388570785523</v>
      </c>
      <c r="J164" s="54">
        <f t="shared" si="7"/>
        <v>0.24420995950698854</v>
      </c>
      <c r="K164" s="63">
        <v>9.2592589557170868E-2</v>
      </c>
      <c r="L164" s="55">
        <v>45.355148315429688</v>
      </c>
      <c r="M164" s="54">
        <v>0.23873525857925415</v>
      </c>
      <c r="N164" s="55">
        <v>49.873912811279297</v>
      </c>
      <c r="O164" s="54">
        <v>9.6085190773010254E-2</v>
      </c>
      <c r="P164" s="55">
        <v>42.45733642578125</v>
      </c>
      <c r="Q164" s="54">
        <v>0.26738357543945313</v>
      </c>
      <c r="R164" s="55">
        <v>37.256954193115234</v>
      </c>
      <c r="S164" s="54">
        <v>0.1925056129693985</v>
      </c>
      <c r="T164" s="55">
        <v>52.773605346679688</v>
      </c>
      <c r="U164" s="54">
        <v>0.31713205575942993</v>
      </c>
      <c r="V164" s="55">
        <v>40.376510620117188</v>
      </c>
      <c r="W164" s="54">
        <v>0.13045549392700195</v>
      </c>
      <c r="X164" s="55">
        <v>47.708625793457031</v>
      </c>
      <c r="Y164" s="54">
        <v>0.17777280509471893</v>
      </c>
      <c r="Z164" s="55">
        <v>45.996158599853516</v>
      </c>
      <c r="AA164" s="54">
        <v>0.18400192260742188</v>
      </c>
      <c r="AB164" s="55">
        <v>1.0040218830108643</v>
      </c>
      <c r="AC164" s="54">
        <v>3.0718386173248291E-2</v>
      </c>
    </row>
    <row r="165" spans="1:29" x14ac:dyDescent="0.2">
      <c r="A165" s="62" t="s">
        <v>468</v>
      </c>
      <c r="B165" s="62" t="s">
        <v>469</v>
      </c>
      <c r="C165" s="62" t="s">
        <v>115</v>
      </c>
      <c r="D165" s="90">
        <v>278</v>
      </c>
      <c r="E165" s="64">
        <v>47.512889862060547</v>
      </c>
      <c r="F165" s="55">
        <f t="shared" si="4"/>
        <v>43.396164331436154</v>
      </c>
      <c r="G165" s="55">
        <f t="shared" si="5"/>
        <v>51.62961539268494</v>
      </c>
      <c r="H165" s="63">
        <v>0.15088891983032227</v>
      </c>
      <c r="I165" s="54">
        <f t="shared" si="6"/>
        <v>2.0866843461990359E-2</v>
      </c>
      <c r="J165" s="54">
        <f t="shared" si="7"/>
        <v>0.28091099619865417</v>
      </c>
      <c r="K165" s="63"/>
      <c r="L165" s="55">
        <v>44.049427032470703</v>
      </c>
      <c r="M165" s="54">
        <v>0.2207326740026474</v>
      </c>
      <c r="T165" s="55"/>
      <c r="U165" s="54"/>
      <c r="V165" s="55"/>
      <c r="W165" s="54"/>
      <c r="X165" s="55"/>
      <c r="Y165" s="54"/>
      <c r="Z165" s="55">
        <v>47.512889862060547</v>
      </c>
      <c r="AA165" s="54">
        <v>0.15088891983032227</v>
      </c>
      <c r="AB165" s="55">
        <v>2.1003701686859131</v>
      </c>
      <c r="AC165" s="54">
        <v>6.6337794065475464E-2</v>
      </c>
    </row>
    <row r="166" spans="1:29" x14ac:dyDescent="0.2">
      <c r="A166" s="62" t="s">
        <v>470</v>
      </c>
      <c r="B166" s="62" t="s">
        <v>471</v>
      </c>
      <c r="C166" s="62" t="s">
        <v>115</v>
      </c>
      <c r="D166" s="90">
        <v>1539</v>
      </c>
      <c r="E166" s="64">
        <v>47.625751495361328</v>
      </c>
      <c r="F166" s="55">
        <f t="shared" si="4"/>
        <v>45.627661137580873</v>
      </c>
      <c r="G166" s="55">
        <f t="shared" si="5"/>
        <v>49.623841853141784</v>
      </c>
      <c r="H166" s="63">
        <v>0.18793728947639465</v>
      </c>
      <c r="I166" s="54">
        <f t="shared" si="6"/>
        <v>0.13616524808108807</v>
      </c>
      <c r="J166" s="54">
        <f t="shared" si="7"/>
        <v>0.23970933087170124</v>
      </c>
      <c r="K166" s="63">
        <v>0.12589928507804871</v>
      </c>
      <c r="L166" s="55">
        <v>46.231235504150391</v>
      </c>
      <c r="M166" s="54">
        <v>0.21924792230129242</v>
      </c>
      <c r="N166" s="55">
        <v>50.028846740722656</v>
      </c>
      <c r="O166" s="54">
        <v>0.21416449546813965</v>
      </c>
      <c r="P166" s="55">
        <v>45.391452789306641</v>
      </c>
      <c r="Q166" s="54">
        <v>0.16460560262203217</v>
      </c>
      <c r="R166" s="55">
        <v>34.460617065429688</v>
      </c>
      <c r="S166" s="54">
        <v>0.31070506572723389</v>
      </c>
      <c r="T166" s="55">
        <v>56.826774597167969</v>
      </c>
      <c r="U166" s="54">
        <v>0.14278030395507813</v>
      </c>
      <c r="V166" s="55">
        <v>40.601619720458984</v>
      </c>
      <c r="W166" s="54">
        <v>0.19316637516021729</v>
      </c>
      <c r="X166" s="55">
        <v>50.38037109375</v>
      </c>
      <c r="Y166" s="54">
        <v>0.15357163548469543</v>
      </c>
      <c r="Z166" s="55">
        <v>47.625751495361328</v>
      </c>
      <c r="AA166" s="54">
        <v>0.18793728947639465</v>
      </c>
      <c r="AB166" s="55">
        <v>1.019433856010437</v>
      </c>
      <c r="AC166" s="54">
        <v>2.6414306834340096E-2</v>
      </c>
    </row>
    <row r="167" spans="1:29" x14ac:dyDescent="0.2">
      <c r="A167" s="62" t="s">
        <v>472</v>
      </c>
      <c r="B167" s="62" t="s">
        <v>117</v>
      </c>
      <c r="C167" s="62" t="s">
        <v>115</v>
      </c>
      <c r="D167" s="90">
        <v>1049</v>
      </c>
      <c r="E167" s="64">
        <v>46.161861419677734</v>
      </c>
      <c r="F167" s="55">
        <f t="shared" si="4"/>
        <v>44.230112650394439</v>
      </c>
      <c r="G167" s="55">
        <f t="shared" si="5"/>
        <v>48.09361018896103</v>
      </c>
      <c r="H167" s="63">
        <v>0.14474926888942719</v>
      </c>
      <c r="I167" s="54">
        <f t="shared" si="6"/>
        <v>8.4336006790399543E-2</v>
      </c>
      <c r="J167" s="54">
        <f t="shared" si="7"/>
        <v>0.20516253098845483</v>
      </c>
      <c r="K167" s="63">
        <v>0.12080536782741547</v>
      </c>
      <c r="L167" s="55">
        <v>46.255626678466797</v>
      </c>
      <c r="M167" s="54">
        <v>0.14664158225059509</v>
      </c>
      <c r="N167" s="55">
        <v>49.265514373779297</v>
      </c>
      <c r="O167" s="54">
        <v>0.11843486130237579</v>
      </c>
      <c r="P167" s="55">
        <v>43.194137573242188</v>
      </c>
      <c r="Q167" s="54">
        <v>0.16893655061721802</v>
      </c>
      <c r="R167" s="55">
        <v>38.01959228515625</v>
      </c>
      <c r="S167" s="54">
        <v>0.13723462820053101</v>
      </c>
      <c r="T167" s="55">
        <v>54.174980163574219</v>
      </c>
      <c r="U167" s="54">
        <v>0.15712076425552368</v>
      </c>
      <c r="V167" s="55">
        <v>41.597488403320313</v>
      </c>
      <c r="W167" s="54">
        <v>0.10294787585735321</v>
      </c>
      <c r="X167" s="55">
        <v>48.294483184814453</v>
      </c>
      <c r="Y167" s="54">
        <v>0.12143885344266891</v>
      </c>
      <c r="Z167" s="55">
        <v>46.161861419677734</v>
      </c>
      <c r="AA167" s="54">
        <v>0.14474926888942719</v>
      </c>
      <c r="AB167" s="55">
        <v>0.98558610677719116</v>
      </c>
      <c r="AC167" s="54">
        <v>3.082309290766716E-2</v>
      </c>
    </row>
    <row r="168" spans="1:29" x14ac:dyDescent="0.2">
      <c r="A168" s="62" t="s">
        <v>473</v>
      </c>
      <c r="B168" s="62" t="s">
        <v>474</v>
      </c>
      <c r="C168" s="62" t="s">
        <v>115</v>
      </c>
      <c r="D168" s="90">
        <v>461</v>
      </c>
      <c r="E168" s="64">
        <v>46.209476470947266</v>
      </c>
      <c r="F168" s="55">
        <f t="shared" si="4"/>
        <v>43.78119168758392</v>
      </c>
      <c r="G168" s="55">
        <f t="shared" si="5"/>
        <v>48.637761254310611</v>
      </c>
      <c r="H168" s="63">
        <v>0.17403048276901245</v>
      </c>
      <c r="I168" s="54">
        <f t="shared" si="6"/>
        <v>7.6652859747409818E-2</v>
      </c>
      <c r="J168" s="54">
        <f t="shared" si="7"/>
        <v>0.27140810579061508</v>
      </c>
      <c r="K168" s="63">
        <v>7.4324324727058411E-2</v>
      </c>
      <c r="L168" s="55">
        <v>49.302467346191406</v>
      </c>
      <c r="M168" s="54">
        <v>7.5916320085525513E-2</v>
      </c>
      <c r="T168" s="55"/>
      <c r="U168" s="54"/>
      <c r="V168" s="55">
        <v>41.597488403320313</v>
      </c>
      <c r="W168" s="54">
        <v>0.10294787585735321</v>
      </c>
      <c r="X168" s="55">
        <v>46.744281768798828</v>
      </c>
      <c r="Y168" s="54">
        <v>0.19398298859596252</v>
      </c>
      <c r="Z168" s="55">
        <v>46.209476470947266</v>
      </c>
      <c r="AA168" s="54">
        <v>0.17403048276901245</v>
      </c>
      <c r="AB168" s="55">
        <v>1.2389208078384399</v>
      </c>
      <c r="AC168" s="54">
        <v>4.9682460725307465E-2</v>
      </c>
    </row>
    <row r="169" spans="1:29" x14ac:dyDescent="0.2">
      <c r="A169" s="62" t="s">
        <v>475</v>
      </c>
      <c r="B169" s="62" t="s">
        <v>4</v>
      </c>
      <c r="C169" s="62" t="s">
        <v>115</v>
      </c>
      <c r="D169" s="90">
        <v>557</v>
      </c>
      <c r="E169" s="64">
        <v>47.448093414306641</v>
      </c>
      <c r="F169" s="55">
        <f t="shared" ref="F169:F232" si="8">E169-1.96*AB169</f>
        <v>44.541107020378114</v>
      </c>
      <c r="G169" s="55">
        <f t="shared" ref="G169:G232" si="9">E169+1.96*AB169</f>
        <v>50.355079808235168</v>
      </c>
      <c r="H169" s="63">
        <v>9.3842871487140656E-2</v>
      </c>
      <c r="I169" s="54">
        <f t="shared" ref="I169:I232" si="10">H169-1.96*AC169</f>
        <v>2.0485392212867687E-3</v>
      </c>
      <c r="J169" s="54">
        <f t="shared" ref="J169:J232" si="11">H169+1.96*AC169</f>
        <v>0.18563720375299453</v>
      </c>
      <c r="K169" s="63">
        <v>0.12096773833036423</v>
      </c>
      <c r="L169" s="55">
        <v>46.707862854003906</v>
      </c>
      <c r="M169" s="54">
        <v>0.13162244856357574</v>
      </c>
      <c r="N169" s="55">
        <v>51.474555969238281</v>
      </c>
      <c r="O169" s="54">
        <v>1.101763267070055E-2</v>
      </c>
      <c r="P169" s="55">
        <v>43.786827087402344</v>
      </c>
      <c r="Q169" s="54">
        <v>0.15836003422737122</v>
      </c>
      <c r="R169" s="55">
        <v>38.254814147949219</v>
      </c>
      <c r="S169" s="54">
        <v>0.10203117877244949</v>
      </c>
      <c r="T169" s="55">
        <v>55.252063751220703</v>
      </c>
      <c r="U169" s="54">
        <v>0.16655437648296356</v>
      </c>
      <c r="V169" s="55"/>
      <c r="W169" s="54"/>
      <c r="X169" s="55">
        <v>47.832508087158203</v>
      </c>
      <c r="Y169" s="54">
        <v>7.6733313500881195E-2</v>
      </c>
      <c r="Z169" s="55">
        <v>47.448093414306641</v>
      </c>
      <c r="AA169" s="54">
        <v>9.3842871487140656E-2</v>
      </c>
      <c r="AB169" s="55">
        <v>1.4831563234329224</v>
      </c>
      <c r="AC169" s="54">
        <v>4.6833842992782593E-2</v>
      </c>
    </row>
    <row r="170" spans="1:29" x14ac:dyDescent="0.2">
      <c r="A170" s="62" t="s">
        <v>476</v>
      </c>
      <c r="B170" s="62" t="s">
        <v>477</v>
      </c>
      <c r="C170" s="62" t="s">
        <v>115</v>
      </c>
      <c r="D170" s="90">
        <v>511</v>
      </c>
      <c r="E170" s="64">
        <v>44.941810607910156</v>
      </c>
      <c r="F170" s="55">
        <f t="shared" si="8"/>
        <v>41.791392474174501</v>
      </c>
      <c r="G170" s="55">
        <f t="shared" si="9"/>
        <v>48.092228741645812</v>
      </c>
      <c r="H170" s="63">
        <v>0.22285200655460358</v>
      </c>
      <c r="I170" s="54">
        <f t="shared" si="10"/>
        <v>0.13520645499229433</v>
      </c>
      <c r="J170" s="54">
        <f t="shared" si="11"/>
        <v>0.31049755811691282</v>
      </c>
      <c r="K170" s="63"/>
      <c r="L170" s="55">
        <v>44.191562652587891</v>
      </c>
      <c r="M170" s="54">
        <v>0.30725058913230896</v>
      </c>
      <c r="N170" s="55">
        <v>47.701301574707031</v>
      </c>
      <c r="O170" s="54">
        <v>0.20976594090461731</v>
      </c>
      <c r="P170" s="55">
        <v>43.184085845947266</v>
      </c>
      <c r="Q170" s="54">
        <v>0.21311043202877045</v>
      </c>
      <c r="R170" s="55">
        <v>35.909648895263672</v>
      </c>
      <c r="S170" s="54">
        <v>0.26335415244102478</v>
      </c>
      <c r="T170" s="55">
        <v>55.498889923095703</v>
      </c>
      <c r="U170" s="54">
        <v>0.22803822159767151</v>
      </c>
      <c r="V170" s="55">
        <v>40.376510620117188</v>
      </c>
      <c r="W170" s="54">
        <v>0.13045549392700195</v>
      </c>
      <c r="X170" s="55">
        <v>47.067886352539063</v>
      </c>
      <c r="Y170" s="54">
        <v>0.2215314656496048</v>
      </c>
      <c r="Z170" s="55">
        <v>44.941810607910156</v>
      </c>
      <c r="AA170" s="54">
        <v>0.22285200655460358</v>
      </c>
      <c r="AB170" s="55">
        <v>1.6073561906814575</v>
      </c>
      <c r="AC170" s="54">
        <v>4.4717118144035339E-2</v>
      </c>
    </row>
    <row r="171" spans="1:29" x14ac:dyDescent="0.2">
      <c r="A171" s="62" t="s">
        <v>478</v>
      </c>
      <c r="B171" s="62" t="s">
        <v>479</v>
      </c>
      <c r="C171" s="62" t="s">
        <v>115</v>
      </c>
      <c r="D171" s="90">
        <v>477</v>
      </c>
      <c r="E171" s="64">
        <v>46.796459197998047</v>
      </c>
      <c r="F171" s="55">
        <f t="shared" si="8"/>
        <v>43.812623381614685</v>
      </c>
      <c r="G171" s="55">
        <f t="shared" si="9"/>
        <v>49.780295014381409</v>
      </c>
      <c r="H171" s="63">
        <v>0.18182767927646637</v>
      </c>
      <c r="I171" s="54">
        <f t="shared" si="10"/>
        <v>8.5647769123315814E-2</v>
      </c>
      <c r="J171" s="54">
        <f t="shared" si="11"/>
        <v>0.2780075894296169</v>
      </c>
      <c r="K171" s="63">
        <v>0.14141413569450378</v>
      </c>
      <c r="L171" s="55">
        <v>48.921485900878906</v>
      </c>
      <c r="M171" s="54">
        <v>0.15138557553291321</v>
      </c>
      <c r="N171" s="55">
        <v>47.701301574707031</v>
      </c>
      <c r="O171" s="54">
        <v>0.20976594090461731</v>
      </c>
      <c r="P171" s="55">
        <v>43.761043548583984</v>
      </c>
      <c r="Q171" s="54">
        <v>0.1809588223695755</v>
      </c>
      <c r="R171" s="55">
        <v>35.909648895263672</v>
      </c>
      <c r="S171" s="54">
        <v>0.26335415244102478</v>
      </c>
      <c r="T171" s="55">
        <v>57.884696960449219</v>
      </c>
      <c r="U171" s="54">
        <v>0.16592493653297424</v>
      </c>
      <c r="V171" s="55">
        <v>40.376510620117188</v>
      </c>
      <c r="W171" s="54">
        <v>0.13045549392700195</v>
      </c>
      <c r="X171" s="55">
        <v>48.501548767089844</v>
      </c>
      <c r="Y171" s="54">
        <v>0.13618303835391998</v>
      </c>
      <c r="Z171" s="55">
        <v>46.796459197998047</v>
      </c>
      <c r="AA171" s="54">
        <v>0.18182767927646637</v>
      </c>
      <c r="AB171" s="55">
        <v>1.5223652124404907</v>
      </c>
      <c r="AC171" s="54">
        <v>4.9071382731199265E-2</v>
      </c>
    </row>
    <row r="172" spans="1:29" x14ac:dyDescent="0.2">
      <c r="A172" s="62" t="s">
        <v>480</v>
      </c>
      <c r="B172" s="62" t="s">
        <v>481</v>
      </c>
      <c r="C172" s="62" t="s">
        <v>115</v>
      </c>
      <c r="D172" s="90">
        <v>576</v>
      </c>
      <c r="E172" s="64">
        <v>46.230487823486328</v>
      </c>
      <c r="F172" s="55">
        <f t="shared" si="8"/>
        <v>43.261720576286315</v>
      </c>
      <c r="G172" s="55">
        <f t="shared" si="9"/>
        <v>49.199255070686341</v>
      </c>
      <c r="H172" s="63">
        <v>0.13154897093772888</v>
      </c>
      <c r="I172" s="54">
        <f t="shared" si="10"/>
        <v>4.7288368344306941E-2</v>
      </c>
      <c r="J172" s="54">
        <f t="shared" si="11"/>
        <v>0.21580957353115082</v>
      </c>
      <c r="K172" s="63"/>
      <c r="L172" s="55">
        <v>47.487209320068359</v>
      </c>
      <c r="M172" s="54">
        <v>0.14728482067584991</v>
      </c>
      <c r="N172" s="55">
        <v>48.907917022705078</v>
      </c>
      <c r="O172" s="54">
        <v>0.1530100405216217</v>
      </c>
      <c r="P172" s="55">
        <v>43.481636047363281</v>
      </c>
      <c r="Q172" s="54">
        <v>0.12178633362054825</v>
      </c>
      <c r="R172" s="55">
        <v>38.79180908203125</v>
      </c>
      <c r="S172" s="54">
        <v>0.12568783760070801</v>
      </c>
      <c r="T172" s="55">
        <v>56.452751159667969</v>
      </c>
      <c r="U172" s="54">
        <v>0.13666212558746338</v>
      </c>
      <c r="V172" s="55"/>
      <c r="W172" s="54"/>
      <c r="X172" s="55">
        <v>48.048816680908203</v>
      </c>
      <c r="Y172" s="54">
        <v>0.13272637128829956</v>
      </c>
      <c r="Z172" s="55">
        <v>46.230487823486328</v>
      </c>
      <c r="AA172" s="54">
        <v>0.13154897093772888</v>
      </c>
      <c r="AB172" s="55">
        <v>1.5146771669387817</v>
      </c>
      <c r="AC172" s="54">
        <v>4.2990103363990784E-2</v>
      </c>
    </row>
    <row r="173" spans="1:29" x14ac:dyDescent="0.2">
      <c r="A173" s="62" t="s">
        <v>482</v>
      </c>
      <c r="B173" s="62" t="s">
        <v>483</v>
      </c>
      <c r="C173" s="62" t="s">
        <v>115</v>
      </c>
      <c r="D173" s="90"/>
      <c r="E173" s="64"/>
      <c r="F173" s="55"/>
      <c r="G173" s="55"/>
      <c r="H173" s="63"/>
      <c r="J173" s="54"/>
      <c r="K173" s="63"/>
      <c r="N173" s="55">
        <v>47.701301574707031</v>
      </c>
      <c r="O173" s="54">
        <v>0.20976594090461731</v>
      </c>
      <c r="P173" s="55">
        <v>43.761043548583984</v>
      </c>
      <c r="Q173" s="54">
        <v>0.1809588223695755</v>
      </c>
      <c r="R173" s="55">
        <v>35.909648895263672</v>
      </c>
      <c r="S173" s="54">
        <v>0.26335415244102478</v>
      </c>
      <c r="T173" s="55">
        <v>57.884696960449219</v>
      </c>
      <c r="U173" s="54">
        <v>0.16592493653297424</v>
      </c>
      <c r="V173" s="55">
        <v>40.376510620117188</v>
      </c>
      <c r="W173" s="54">
        <v>0.13045549392700195</v>
      </c>
      <c r="X173" s="55"/>
      <c r="Y173" s="54"/>
      <c r="Z173" s="55">
        <v>43.477302551269531</v>
      </c>
      <c r="AA173" s="54">
        <v>0.1998957097530365</v>
      </c>
      <c r="AB173" s="55"/>
      <c r="AC173" s="54"/>
    </row>
    <row r="174" spans="1:29" x14ac:dyDescent="0.2">
      <c r="A174" s="62" t="s">
        <v>484</v>
      </c>
      <c r="B174" s="62" t="s">
        <v>485</v>
      </c>
      <c r="C174" s="62" t="s">
        <v>115</v>
      </c>
      <c r="D174" s="90">
        <v>322</v>
      </c>
      <c r="E174" s="64">
        <v>44.608245849609375</v>
      </c>
      <c r="F174" s="55">
        <f t="shared" si="8"/>
        <v>41.399221234321594</v>
      </c>
      <c r="G174" s="55">
        <f t="shared" si="9"/>
        <v>47.817270464897156</v>
      </c>
      <c r="H174" s="63">
        <v>0.12400665134191513</v>
      </c>
      <c r="I174" s="54">
        <f t="shared" si="10"/>
        <v>5.6483933329582181E-3</v>
      </c>
      <c r="J174" s="54">
        <f t="shared" si="11"/>
        <v>0.24236490935087204</v>
      </c>
      <c r="K174" s="63"/>
      <c r="L174" s="55">
        <v>45.266193389892578</v>
      </c>
      <c r="M174" s="54">
        <v>0.11694280803203583</v>
      </c>
      <c r="N174" s="55">
        <v>50.364860534667969</v>
      </c>
      <c r="O174" s="54">
        <v>0.10996135324239731</v>
      </c>
      <c r="P174" s="55">
        <v>47.607242584228516</v>
      </c>
      <c r="Q174" s="54">
        <v>7.9956062138080597E-2</v>
      </c>
      <c r="R174" s="55">
        <v>37.087127685546875</v>
      </c>
      <c r="S174" s="54">
        <v>0.13584946095943451</v>
      </c>
      <c r="T174" s="55">
        <v>61.011520385742188</v>
      </c>
      <c r="U174" s="54">
        <v>0.11525103449821472</v>
      </c>
      <c r="V174" s="55"/>
      <c r="W174" s="54"/>
      <c r="X174" s="55">
        <v>46.055362701416016</v>
      </c>
      <c r="Y174" s="54">
        <v>0.16284991800785065</v>
      </c>
      <c r="Z174" s="55">
        <v>44.608245849609375</v>
      </c>
      <c r="AA174" s="54">
        <v>0.12400665134191513</v>
      </c>
      <c r="AB174" s="55">
        <v>1.63725745677948</v>
      </c>
      <c r="AC174" s="54">
        <v>6.0386866331100464E-2</v>
      </c>
    </row>
    <row r="175" spans="1:29" x14ac:dyDescent="0.2">
      <c r="A175" s="62" t="s">
        <v>486</v>
      </c>
      <c r="B175" s="62" t="s">
        <v>487</v>
      </c>
      <c r="C175" s="62" t="s">
        <v>115</v>
      </c>
      <c r="D175" s="90">
        <v>271</v>
      </c>
      <c r="E175" s="64">
        <v>48.685554504394531</v>
      </c>
      <c r="F175" s="55">
        <f t="shared" si="8"/>
        <v>44.888320164680479</v>
      </c>
      <c r="G175" s="55">
        <f t="shared" si="9"/>
        <v>52.482788844108583</v>
      </c>
      <c r="H175" s="63">
        <v>5.8110740035772324E-2</v>
      </c>
      <c r="I175" s="54">
        <f t="shared" si="10"/>
        <v>-6.2730387300252918E-2</v>
      </c>
      <c r="J175" s="54">
        <f t="shared" si="11"/>
        <v>0.17895186737179758</v>
      </c>
      <c r="K175" s="63">
        <v>0.15942029654979706</v>
      </c>
      <c r="L175" s="55">
        <v>50.611923217773438</v>
      </c>
      <c r="M175" s="54">
        <v>0.15595020353794098</v>
      </c>
      <c r="N175" s="55">
        <v>50.364860534667969</v>
      </c>
      <c r="O175" s="54">
        <v>0.10996135324239731</v>
      </c>
      <c r="P175" s="55">
        <v>47.607242584228516</v>
      </c>
      <c r="Q175" s="54">
        <v>7.9956062138080597E-2</v>
      </c>
      <c r="R175" s="55">
        <v>37.087127685546875</v>
      </c>
      <c r="S175" s="54">
        <v>0.13584946095943451</v>
      </c>
      <c r="T175" s="55">
        <v>61.011520385742188</v>
      </c>
      <c r="U175" s="54">
        <v>0.11525103449821472</v>
      </c>
      <c r="V175" s="55"/>
      <c r="W175" s="54"/>
      <c r="X175" s="55">
        <v>51.529037475585938</v>
      </c>
      <c r="Y175" s="54">
        <v>8.8366247713565826E-2</v>
      </c>
      <c r="Z175" s="55"/>
      <c r="AA175" s="54"/>
      <c r="AB175" s="55">
        <v>1.9373644590377808</v>
      </c>
      <c r="AC175" s="54">
        <v>6.1653636395931244E-2</v>
      </c>
    </row>
    <row r="176" spans="1:29" x14ac:dyDescent="0.2">
      <c r="A176" s="62" t="s">
        <v>488</v>
      </c>
      <c r="B176" s="62" t="s">
        <v>489</v>
      </c>
      <c r="C176" s="62" t="s">
        <v>115</v>
      </c>
      <c r="D176" s="90">
        <v>307</v>
      </c>
      <c r="E176" s="64">
        <v>49.759220123291016</v>
      </c>
      <c r="F176" s="55">
        <f t="shared" si="8"/>
        <v>46.640843377113342</v>
      </c>
      <c r="G176" s="55">
        <f t="shared" si="9"/>
        <v>52.87759686946869</v>
      </c>
      <c r="H176" s="63">
        <v>0.10052169859409332</v>
      </c>
      <c r="I176" s="54">
        <f t="shared" si="10"/>
        <v>-2.9633295536041271E-2</v>
      </c>
      <c r="J176" s="54">
        <f t="shared" si="11"/>
        <v>0.23067669272422792</v>
      </c>
      <c r="K176" s="63"/>
      <c r="L176" s="55">
        <v>50.728927612304688</v>
      </c>
      <c r="M176" s="54">
        <v>5.0874821841716766E-2</v>
      </c>
      <c r="N176" s="55">
        <v>50.364860534667969</v>
      </c>
      <c r="O176" s="54">
        <v>0.10996135324239731</v>
      </c>
      <c r="P176" s="55">
        <v>47.607242584228516</v>
      </c>
      <c r="Q176" s="54">
        <v>7.9956062138080597E-2</v>
      </c>
      <c r="R176" s="55">
        <v>37.087127685546875</v>
      </c>
      <c r="S176" s="54">
        <v>0.13584946095943451</v>
      </c>
      <c r="T176" s="55">
        <v>61.011520385742188</v>
      </c>
      <c r="U176" s="54">
        <v>0.11525103449821472</v>
      </c>
      <c r="V176" s="55"/>
      <c r="W176" s="54"/>
      <c r="X176" s="55">
        <v>51.529037475585938</v>
      </c>
      <c r="Y176" s="54">
        <v>8.8366247713565826E-2</v>
      </c>
      <c r="Z176" s="55">
        <v>47.899364471435547</v>
      </c>
      <c r="AA176" s="54">
        <v>0.14253905415534973</v>
      </c>
      <c r="AB176" s="55">
        <v>1.5910085439682007</v>
      </c>
      <c r="AC176" s="54">
        <v>6.6405609250068665E-2</v>
      </c>
    </row>
    <row r="177" spans="1:29" x14ac:dyDescent="0.2">
      <c r="A177" s="62" t="s">
        <v>490</v>
      </c>
      <c r="B177" s="62" t="s">
        <v>491</v>
      </c>
      <c r="C177" s="62" t="s">
        <v>115</v>
      </c>
      <c r="D177" s="90">
        <v>307</v>
      </c>
      <c r="E177" s="64">
        <v>49.759220123291016</v>
      </c>
      <c r="F177" s="55">
        <f t="shared" si="8"/>
        <v>46.640843377113342</v>
      </c>
      <c r="G177" s="55">
        <f t="shared" si="9"/>
        <v>52.87759686946869</v>
      </c>
      <c r="H177" s="63">
        <v>0.10052169859409332</v>
      </c>
      <c r="I177" s="54">
        <f t="shared" si="10"/>
        <v>-2.9633295536041271E-2</v>
      </c>
      <c r="J177" s="54">
        <f t="shared" si="11"/>
        <v>0.23067669272422792</v>
      </c>
      <c r="K177" s="63"/>
      <c r="L177" s="55">
        <v>50.728927612304688</v>
      </c>
      <c r="M177" s="54">
        <v>5.0874821841716766E-2</v>
      </c>
      <c r="N177" s="55">
        <v>50.364860534667969</v>
      </c>
      <c r="O177" s="54">
        <v>0.10996135324239731</v>
      </c>
      <c r="P177" s="55">
        <v>47.607242584228516</v>
      </c>
      <c r="Q177" s="54">
        <v>7.9956062138080597E-2</v>
      </c>
      <c r="R177" s="55">
        <v>37.087127685546875</v>
      </c>
      <c r="S177" s="54">
        <v>0.13584946095943451</v>
      </c>
      <c r="T177" s="55">
        <v>61.011520385742188</v>
      </c>
      <c r="U177" s="54">
        <v>0.11525103449821472</v>
      </c>
      <c r="V177" s="55"/>
      <c r="W177" s="54"/>
      <c r="X177" s="55">
        <v>51.529037475585938</v>
      </c>
      <c r="Y177" s="54">
        <v>8.8366247713565826E-2</v>
      </c>
      <c r="Z177" s="55"/>
      <c r="AA177" s="54"/>
      <c r="AB177" s="55">
        <v>1.5910085439682007</v>
      </c>
      <c r="AC177" s="54">
        <v>6.6405609250068665E-2</v>
      </c>
    </row>
    <row r="178" spans="1:29" x14ac:dyDescent="0.2">
      <c r="A178" s="62" t="s">
        <v>492</v>
      </c>
      <c r="B178" s="62" t="s">
        <v>493</v>
      </c>
      <c r="C178" s="62" t="s">
        <v>115</v>
      </c>
      <c r="D178" s="90">
        <v>256</v>
      </c>
      <c r="E178" s="64">
        <v>52.634090423583984</v>
      </c>
      <c r="F178" s="55">
        <f t="shared" si="8"/>
        <v>48.819912238121034</v>
      </c>
      <c r="G178" s="55">
        <f t="shared" si="9"/>
        <v>56.448268609046934</v>
      </c>
      <c r="H178" s="63">
        <v>0.15619786083698273</v>
      </c>
      <c r="I178" s="54">
        <f t="shared" si="10"/>
        <v>3.0976755917072302E-2</v>
      </c>
      <c r="J178" s="54">
        <f t="shared" si="11"/>
        <v>0.28141896575689318</v>
      </c>
      <c r="K178" s="63"/>
      <c r="L178" s="55">
        <v>50.919353485107422</v>
      </c>
      <c r="M178" s="54">
        <v>0.17627319693565369</v>
      </c>
      <c r="N178" s="55">
        <v>50.364860534667969</v>
      </c>
      <c r="O178" s="54">
        <v>0.10996135324239731</v>
      </c>
      <c r="P178" s="55">
        <v>47.607242584228516</v>
      </c>
      <c r="Q178" s="54">
        <v>7.9956062138080597E-2</v>
      </c>
      <c r="R178" s="55">
        <v>37.087127685546875</v>
      </c>
      <c r="S178" s="54">
        <v>0.13584946095943451</v>
      </c>
      <c r="T178" s="55">
        <v>61.011520385742188</v>
      </c>
      <c r="U178" s="54">
        <v>0.11525103449821472</v>
      </c>
      <c r="V178" s="55"/>
      <c r="W178" s="54"/>
      <c r="X178" s="55">
        <v>51.529037475585938</v>
      </c>
      <c r="Y178" s="54">
        <v>8.8366247713565826E-2</v>
      </c>
      <c r="Z178" s="55">
        <v>52.634090423583984</v>
      </c>
      <c r="AA178" s="54">
        <v>0.15619786083698273</v>
      </c>
      <c r="AB178" s="55">
        <v>1.9460092782974243</v>
      </c>
      <c r="AC178" s="54">
        <v>6.3888318836688995E-2</v>
      </c>
    </row>
    <row r="179" spans="1:29" x14ac:dyDescent="0.2">
      <c r="A179" s="62" t="s">
        <v>494</v>
      </c>
      <c r="B179" s="62" t="s">
        <v>495</v>
      </c>
      <c r="C179" s="62" t="s">
        <v>115</v>
      </c>
      <c r="D179" s="90">
        <v>406</v>
      </c>
      <c r="E179" s="64">
        <v>49.539188385009766</v>
      </c>
      <c r="F179" s="55">
        <f t="shared" si="8"/>
        <v>46.344735598564149</v>
      </c>
      <c r="G179" s="55">
        <f t="shared" si="9"/>
        <v>52.733641171455382</v>
      </c>
      <c r="H179" s="63">
        <v>5.1435165107250214E-2</v>
      </c>
      <c r="I179" s="54">
        <f t="shared" si="10"/>
        <v>-5.9169921875000003E-2</v>
      </c>
      <c r="J179" s="54">
        <f t="shared" si="11"/>
        <v>0.16204025208950043</v>
      </c>
      <c r="K179" s="63">
        <v>0.20000000298023224</v>
      </c>
      <c r="L179" s="55">
        <v>51.358097076416016</v>
      </c>
      <c r="M179" s="54">
        <v>0.11911866068840027</v>
      </c>
      <c r="N179" s="55">
        <v>50.364860534667969</v>
      </c>
      <c r="O179" s="54">
        <v>0.10996135324239731</v>
      </c>
      <c r="P179" s="55">
        <v>47.607242584228516</v>
      </c>
      <c r="Q179" s="54">
        <v>7.9956062138080597E-2</v>
      </c>
      <c r="R179" s="55">
        <v>37.087127685546875</v>
      </c>
      <c r="S179" s="54">
        <v>0.13584946095943451</v>
      </c>
      <c r="T179" s="55">
        <v>61.011520385742188</v>
      </c>
      <c r="U179" s="54">
        <v>0.11525103449821472</v>
      </c>
      <c r="V179" s="55"/>
      <c r="W179" s="54"/>
      <c r="X179" s="55">
        <v>49.114639282226563</v>
      </c>
      <c r="Y179" s="54">
        <v>9.5645628869533539E-2</v>
      </c>
      <c r="Z179" s="55"/>
      <c r="AA179" s="54"/>
      <c r="AB179" s="55">
        <v>1.629822850227356</v>
      </c>
      <c r="AC179" s="54">
        <v>5.643116682767868E-2</v>
      </c>
    </row>
    <row r="180" spans="1:29" x14ac:dyDescent="0.2">
      <c r="A180" s="62" t="s">
        <v>496</v>
      </c>
      <c r="B180" s="62" t="s">
        <v>120</v>
      </c>
      <c r="C180" s="62" t="s">
        <v>121</v>
      </c>
      <c r="D180" s="90">
        <v>712</v>
      </c>
      <c r="E180" s="64">
        <v>44.174751281738281</v>
      </c>
      <c r="F180" s="55">
        <f t="shared" si="8"/>
        <v>41.659527592658996</v>
      </c>
      <c r="G180" s="55">
        <f t="shared" si="9"/>
        <v>46.689974970817566</v>
      </c>
      <c r="H180" s="63">
        <v>0.17761397361755371</v>
      </c>
      <c r="I180" s="54">
        <f t="shared" si="10"/>
        <v>9.9566108137369158E-2</v>
      </c>
      <c r="J180" s="54">
        <f t="shared" si="11"/>
        <v>0.25566183909773826</v>
      </c>
      <c r="K180" s="63">
        <v>8.5365854203701019E-2</v>
      </c>
      <c r="L180" s="55">
        <v>43.036045074462891</v>
      </c>
      <c r="M180" s="54">
        <v>0.22908784449100494</v>
      </c>
      <c r="N180" s="55">
        <v>47.536579132080078</v>
      </c>
      <c r="O180" s="54">
        <v>0.21625135838985443</v>
      </c>
      <c r="P180" s="55">
        <v>40.709133148193359</v>
      </c>
      <c r="Q180" s="54">
        <v>0.15726852416992188</v>
      </c>
      <c r="R180" s="55">
        <v>36.043949127197266</v>
      </c>
      <c r="S180" s="54">
        <v>0.20346033573150635</v>
      </c>
      <c r="T180" s="55">
        <v>50.356822967529297</v>
      </c>
      <c r="U180" s="54">
        <v>0.22173681855201721</v>
      </c>
      <c r="V180" s="55"/>
      <c r="W180" s="54"/>
      <c r="X180" s="55">
        <v>47.229717254638672</v>
      </c>
      <c r="Y180" s="54">
        <v>0.13576653599739075</v>
      </c>
      <c r="Z180" s="55">
        <v>44.174751281738281</v>
      </c>
      <c r="AA180" s="54">
        <v>0.17761397361755371</v>
      </c>
      <c r="AB180" s="55">
        <v>1.2832773923873901</v>
      </c>
      <c r="AC180" s="54">
        <v>3.9820339530706406E-2</v>
      </c>
    </row>
    <row r="181" spans="1:29" x14ac:dyDescent="0.2">
      <c r="A181" s="62" t="s">
        <v>497</v>
      </c>
      <c r="B181" s="62" t="s">
        <v>498</v>
      </c>
      <c r="C181" s="62" t="s">
        <v>121</v>
      </c>
      <c r="D181" s="90">
        <v>1781</v>
      </c>
      <c r="E181" s="64">
        <v>45.759922027587891</v>
      </c>
      <c r="F181" s="55">
        <f t="shared" si="8"/>
        <v>44.079253771305083</v>
      </c>
      <c r="G181" s="55">
        <f t="shared" si="9"/>
        <v>47.440590283870698</v>
      </c>
      <c r="H181" s="63">
        <v>0.14799889922142029</v>
      </c>
      <c r="I181" s="54">
        <f t="shared" si="10"/>
        <v>9.7564027011394494E-2</v>
      </c>
      <c r="J181" s="54">
        <f t="shared" si="11"/>
        <v>0.19843377143144608</v>
      </c>
      <c r="K181" s="63">
        <v>0.12087912112474442</v>
      </c>
      <c r="L181" s="55">
        <v>44.595554351806641</v>
      </c>
      <c r="M181" s="54">
        <v>0.14528018236160278</v>
      </c>
      <c r="N181" s="55">
        <v>49.435405731201172</v>
      </c>
      <c r="O181" s="54">
        <v>0.14001932740211487</v>
      </c>
      <c r="P181" s="55">
        <v>42.343414306640625</v>
      </c>
      <c r="Q181" s="54">
        <v>0.14753793179988861</v>
      </c>
      <c r="R181" s="55">
        <v>34.081691741943359</v>
      </c>
      <c r="S181" s="54">
        <v>0.20094119012355804</v>
      </c>
      <c r="T181" s="55">
        <v>54.302074432373047</v>
      </c>
      <c r="U181" s="54">
        <v>0.11516712605953217</v>
      </c>
      <c r="V181" s="55">
        <v>43.5357666015625</v>
      </c>
      <c r="W181" s="54">
        <v>0.12660291790962219</v>
      </c>
      <c r="X181" s="55">
        <v>46.507499694824219</v>
      </c>
      <c r="Y181" s="54">
        <v>0.14159338176250458</v>
      </c>
      <c r="Z181" s="55">
        <v>45.759922027587891</v>
      </c>
      <c r="AA181" s="54">
        <v>0.14799889922142029</v>
      </c>
      <c r="AB181" s="55">
        <v>0.85748380422592163</v>
      </c>
      <c r="AC181" s="54">
        <v>2.5732077658176422E-2</v>
      </c>
    </row>
    <row r="182" spans="1:29" x14ac:dyDescent="0.2">
      <c r="A182" s="62" t="s">
        <v>499</v>
      </c>
      <c r="B182" s="62" t="s">
        <v>122</v>
      </c>
      <c r="C182" s="62" t="s">
        <v>121</v>
      </c>
      <c r="D182" s="90">
        <v>4050</v>
      </c>
      <c r="E182" s="64">
        <v>46.251823425292969</v>
      </c>
      <c r="F182" s="55">
        <f t="shared" si="8"/>
        <v>45.141522312164305</v>
      </c>
      <c r="G182" s="55">
        <f t="shared" si="9"/>
        <v>47.362124538421632</v>
      </c>
      <c r="H182" s="63">
        <v>0.16281011700630188</v>
      </c>
      <c r="I182" s="54">
        <f t="shared" si="10"/>
        <v>0.13076070137321949</v>
      </c>
      <c r="J182" s="54">
        <f t="shared" si="11"/>
        <v>0.19485953263938427</v>
      </c>
      <c r="K182" s="63">
        <v>0.11895910650491714</v>
      </c>
      <c r="L182" s="55">
        <v>44.217830657958984</v>
      </c>
      <c r="M182" s="54">
        <v>0.22180098295211792</v>
      </c>
      <c r="N182" s="55">
        <v>50.394424438476563</v>
      </c>
      <c r="O182" s="54">
        <v>0.13003318011760712</v>
      </c>
      <c r="P182" s="55">
        <v>42.040504455566406</v>
      </c>
      <c r="Q182" s="54">
        <v>0.20046378672122955</v>
      </c>
      <c r="R182" s="55">
        <v>36.395179748535156</v>
      </c>
      <c r="S182" s="54">
        <v>0.21132916212081909</v>
      </c>
      <c r="T182" s="55">
        <v>52.106548309326172</v>
      </c>
      <c r="U182" s="54">
        <v>0.22043775022029877</v>
      </c>
      <c r="V182" s="55">
        <v>40.768993377685547</v>
      </c>
      <c r="W182" s="54">
        <v>0.13843022286891937</v>
      </c>
      <c r="X182" s="55">
        <v>48.607341766357422</v>
      </c>
      <c r="Y182" s="54">
        <v>0.13874761760234833</v>
      </c>
      <c r="Z182" s="55">
        <v>46.251823425292969</v>
      </c>
      <c r="AA182" s="54">
        <v>0.16281011700630188</v>
      </c>
      <c r="AB182" s="55">
        <v>0.56648015975952148</v>
      </c>
      <c r="AC182" s="54">
        <v>1.6351742669939995E-2</v>
      </c>
    </row>
    <row r="183" spans="1:29" x14ac:dyDescent="0.2">
      <c r="A183" s="62" t="s">
        <v>500</v>
      </c>
      <c r="B183" s="62" t="s">
        <v>501</v>
      </c>
      <c r="C183" s="62" t="s">
        <v>121</v>
      </c>
      <c r="D183" s="90">
        <v>289</v>
      </c>
      <c r="E183" s="64">
        <v>46.907180786132813</v>
      </c>
      <c r="F183" s="55">
        <f t="shared" si="8"/>
        <v>43.547336130142213</v>
      </c>
      <c r="G183" s="55">
        <f t="shared" si="9"/>
        <v>50.267025442123412</v>
      </c>
      <c r="H183" s="63">
        <v>0.24872995913028717</v>
      </c>
      <c r="I183" s="54">
        <f t="shared" si="10"/>
        <v>0.10729053616523743</v>
      </c>
      <c r="J183" s="54">
        <f t="shared" si="11"/>
        <v>0.39016938209533691</v>
      </c>
      <c r="K183" s="63"/>
      <c r="L183" s="55">
        <v>47.112949371337891</v>
      </c>
      <c r="M183" s="54">
        <v>0.27462401986122131</v>
      </c>
      <c r="T183" s="55"/>
      <c r="U183" s="54"/>
      <c r="V183" s="55"/>
      <c r="W183" s="54"/>
      <c r="X183" s="55"/>
      <c r="Y183" s="54"/>
      <c r="Z183" s="55">
        <v>46.907180786132813</v>
      </c>
      <c r="AA183" s="54">
        <v>0.24872995913028717</v>
      </c>
      <c r="AB183" s="55">
        <v>1.7142064571380615</v>
      </c>
      <c r="AC183" s="54">
        <v>7.2162970900535583E-2</v>
      </c>
    </row>
    <row r="184" spans="1:29" x14ac:dyDescent="0.2">
      <c r="A184" s="62" t="s">
        <v>502</v>
      </c>
      <c r="B184" s="62" t="s">
        <v>503</v>
      </c>
      <c r="C184" s="62" t="s">
        <v>121</v>
      </c>
      <c r="D184" s="90">
        <v>405</v>
      </c>
      <c r="E184" s="64">
        <v>47.881820678710938</v>
      </c>
      <c r="F184" s="55">
        <f t="shared" si="8"/>
        <v>45.061294441223147</v>
      </c>
      <c r="G184" s="55">
        <f t="shared" si="9"/>
        <v>50.702346916198728</v>
      </c>
      <c r="H184" s="63">
        <v>0.18707220256328583</v>
      </c>
      <c r="I184" s="54">
        <f t="shared" si="10"/>
        <v>7.591299220919609E-2</v>
      </c>
      <c r="J184" s="54">
        <f t="shared" si="11"/>
        <v>0.29823141291737554</v>
      </c>
      <c r="K184" s="63">
        <v>0.125</v>
      </c>
      <c r="L184" s="55">
        <v>49.138786315917969</v>
      </c>
      <c r="M184" s="54">
        <v>0.11247906088829041</v>
      </c>
      <c r="N184" s="55">
        <v>50.723896026611328</v>
      </c>
      <c r="O184" s="54">
        <v>0.18995209038257599</v>
      </c>
      <c r="R184" s="55">
        <v>35.756443023681641</v>
      </c>
      <c r="S184" s="54">
        <v>0.17043304443359375</v>
      </c>
      <c r="T184" s="55"/>
      <c r="U184" s="54"/>
      <c r="V184" s="55">
        <v>40.397621154785156</v>
      </c>
      <c r="W184" s="54">
        <v>0.18667694926261902</v>
      </c>
      <c r="X184" s="55">
        <v>48.594635009765625</v>
      </c>
      <c r="Y184" s="54">
        <v>0.20213405787944794</v>
      </c>
      <c r="Z184" s="55"/>
      <c r="AA184" s="54"/>
      <c r="AB184" s="55">
        <v>1.4390439987182617</v>
      </c>
      <c r="AC184" s="54">
        <v>5.6713882833719254E-2</v>
      </c>
    </row>
    <row r="185" spans="1:29" x14ac:dyDescent="0.2">
      <c r="A185" s="62" t="s">
        <v>504</v>
      </c>
      <c r="B185" s="62" t="s">
        <v>505</v>
      </c>
      <c r="C185" s="62" t="s">
        <v>121</v>
      </c>
      <c r="D185" s="90">
        <v>639</v>
      </c>
      <c r="E185" s="64">
        <v>46.336029052734375</v>
      </c>
      <c r="F185" s="55">
        <f t="shared" si="8"/>
        <v>43.879969100952145</v>
      </c>
      <c r="G185" s="55">
        <f t="shared" si="9"/>
        <v>48.792089004516605</v>
      </c>
      <c r="H185" s="63">
        <v>0.17005513608455658</v>
      </c>
      <c r="I185" s="54">
        <f t="shared" si="10"/>
        <v>8.9657837450504305E-2</v>
      </c>
      <c r="J185" s="54">
        <f t="shared" si="11"/>
        <v>0.25045243471860884</v>
      </c>
      <c r="K185" s="63">
        <v>0.10650887340307236</v>
      </c>
      <c r="L185" s="55">
        <v>43.132152557373047</v>
      </c>
      <c r="M185" s="54">
        <v>0.18202030658721924</v>
      </c>
      <c r="N185" s="55">
        <v>46.967025756835938</v>
      </c>
      <c r="O185" s="54">
        <v>0.22175738215446472</v>
      </c>
      <c r="P185" s="55">
        <v>45.593643188476563</v>
      </c>
      <c r="Q185" s="54">
        <v>0.11484715342521667</v>
      </c>
      <c r="R185" s="55">
        <v>33.15557861328125</v>
      </c>
      <c r="S185" s="54">
        <v>0.22279250621795654</v>
      </c>
      <c r="T185" s="55">
        <v>53.938335418701172</v>
      </c>
      <c r="U185" s="54">
        <v>0.14527781307697296</v>
      </c>
      <c r="V185" s="55">
        <v>40.397621154785156</v>
      </c>
      <c r="W185" s="54">
        <v>0.18667694926261902</v>
      </c>
      <c r="X185" s="55">
        <v>49.166450500488281</v>
      </c>
      <c r="Y185" s="54">
        <v>0.13416899740695953</v>
      </c>
      <c r="Z185" s="55">
        <v>46.336029052734375</v>
      </c>
      <c r="AA185" s="54">
        <v>0.17005513608455658</v>
      </c>
      <c r="AB185" s="55">
        <v>1.2530918121337891</v>
      </c>
      <c r="AC185" s="54">
        <v>4.1019029915332794E-2</v>
      </c>
    </row>
    <row r="186" spans="1:29" x14ac:dyDescent="0.2">
      <c r="A186" s="62" t="s">
        <v>506</v>
      </c>
      <c r="B186" s="62" t="s">
        <v>507</v>
      </c>
      <c r="C186" s="62" t="s">
        <v>121</v>
      </c>
      <c r="D186" s="90">
        <v>484</v>
      </c>
      <c r="E186" s="64">
        <v>47.353782653808594</v>
      </c>
      <c r="F186" s="55">
        <f t="shared" si="8"/>
        <v>44.485679392814639</v>
      </c>
      <c r="G186" s="55">
        <f t="shared" si="9"/>
        <v>50.221885914802549</v>
      </c>
      <c r="H186" s="63">
        <v>0.26352596282958984</v>
      </c>
      <c r="I186" s="54">
        <f t="shared" si="10"/>
        <v>0.16533368185162545</v>
      </c>
      <c r="J186" s="54">
        <f t="shared" si="11"/>
        <v>0.36171824380755424</v>
      </c>
      <c r="K186" s="63">
        <v>0.11290322244167328</v>
      </c>
      <c r="L186" s="55">
        <v>47.887477874755859</v>
      </c>
      <c r="M186" s="54">
        <v>0.19977989792823792</v>
      </c>
      <c r="N186" s="55">
        <v>50.723896026611328</v>
      </c>
      <c r="O186" s="54">
        <v>0.18995209038257599</v>
      </c>
      <c r="P186" s="55">
        <v>44.178829193115234</v>
      </c>
      <c r="Q186" s="54">
        <v>0.28305807709693909</v>
      </c>
      <c r="R186" s="55">
        <v>35.756443023681641</v>
      </c>
      <c r="S186" s="54">
        <v>0.17043304443359375</v>
      </c>
      <c r="T186" s="55">
        <v>57.829036712646484</v>
      </c>
      <c r="U186" s="54">
        <v>0.23998606204986572</v>
      </c>
      <c r="V186" s="55">
        <v>40.397621154785156</v>
      </c>
      <c r="W186" s="54">
        <v>0.18667694926261902</v>
      </c>
      <c r="X186" s="55">
        <v>49.396366119384766</v>
      </c>
      <c r="Y186" s="54">
        <v>0.23915925621986389</v>
      </c>
      <c r="Z186" s="55">
        <v>47.353782653808594</v>
      </c>
      <c r="AA186" s="54">
        <v>0.26352596282958984</v>
      </c>
      <c r="AB186" s="55">
        <v>1.4633179903030396</v>
      </c>
      <c r="AC186" s="54">
        <v>5.0098102539777756E-2</v>
      </c>
    </row>
    <row r="187" spans="1:29" x14ac:dyDescent="0.2">
      <c r="A187" s="62" t="s">
        <v>508</v>
      </c>
      <c r="B187" s="62" t="s">
        <v>123</v>
      </c>
      <c r="C187" s="62" t="s">
        <v>121</v>
      </c>
      <c r="D187" s="90">
        <v>1057</v>
      </c>
      <c r="E187" s="64">
        <v>45.419723510742188</v>
      </c>
      <c r="F187" s="55">
        <f t="shared" si="8"/>
        <v>43.213344974517824</v>
      </c>
      <c r="G187" s="55">
        <f t="shared" si="9"/>
        <v>47.626102046966551</v>
      </c>
      <c r="H187" s="63">
        <v>0.13563774526119232</v>
      </c>
      <c r="I187" s="54">
        <f t="shared" si="10"/>
        <v>7.4746661186218255E-2</v>
      </c>
      <c r="J187" s="54">
        <f t="shared" si="11"/>
        <v>0.19652882933616639</v>
      </c>
      <c r="K187" s="63">
        <v>0.10194174945354462</v>
      </c>
      <c r="L187" s="55">
        <v>46.626049041748047</v>
      </c>
      <c r="M187" s="54">
        <v>0.12193279713392258</v>
      </c>
      <c r="N187" s="55">
        <v>47.331989288330078</v>
      </c>
      <c r="O187" s="54">
        <v>0.12983745336532593</v>
      </c>
      <c r="P187" s="55">
        <v>43.795185089111328</v>
      </c>
      <c r="Q187" s="54">
        <v>0.14088258147239685</v>
      </c>
      <c r="R187" s="55">
        <v>35.930122375488281</v>
      </c>
      <c r="S187" s="54">
        <v>0.14553864300251007</v>
      </c>
      <c r="T187" s="55">
        <v>55.707424163818359</v>
      </c>
      <c r="U187" s="54">
        <v>0.10023181885480881</v>
      </c>
      <c r="V187" s="55">
        <v>38.998302459716797</v>
      </c>
      <c r="W187" s="54">
        <v>7.2603218257427216E-2</v>
      </c>
      <c r="X187" s="55">
        <v>47.932365417480469</v>
      </c>
      <c r="Y187" s="54">
        <v>0.12618817389011383</v>
      </c>
      <c r="Z187" s="55">
        <v>45.419723510742188</v>
      </c>
      <c r="AA187" s="54">
        <v>0.13563774526119232</v>
      </c>
      <c r="AB187" s="55">
        <v>1.1257033348083496</v>
      </c>
      <c r="AC187" s="54">
        <v>3.1066879630088806E-2</v>
      </c>
    </row>
    <row r="188" spans="1:29" x14ac:dyDescent="0.2">
      <c r="A188" s="62" t="s">
        <v>509</v>
      </c>
      <c r="B188" s="62" t="s">
        <v>510</v>
      </c>
      <c r="C188" s="62" t="s">
        <v>121</v>
      </c>
      <c r="D188" s="90">
        <v>518</v>
      </c>
      <c r="E188" s="64">
        <v>47.592540740966797</v>
      </c>
      <c r="F188" s="55">
        <f t="shared" si="8"/>
        <v>44.950144515037536</v>
      </c>
      <c r="G188" s="55">
        <f t="shared" si="9"/>
        <v>50.234936966896058</v>
      </c>
      <c r="H188" s="63">
        <v>0.18820464611053467</v>
      </c>
      <c r="I188" s="54">
        <f t="shared" si="10"/>
        <v>9.4295509308576581E-2</v>
      </c>
      <c r="J188" s="54">
        <f t="shared" si="11"/>
        <v>0.28211378291249278</v>
      </c>
      <c r="K188" s="63">
        <v>0.104347825050354</v>
      </c>
      <c r="L188" s="55">
        <v>46.752182006835938</v>
      </c>
      <c r="M188" s="54">
        <v>0.14619117975234985</v>
      </c>
      <c r="P188" s="55">
        <v>45.978672027587891</v>
      </c>
      <c r="Q188" s="54">
        <v>0.19197019934654236</v>
      </c>
      <c r="T188" s="55">
        <v>60.011188507080078</v>
      </c>
      <c r="U188" s="54">
        <v>0.14171010255813599</v>
      </c>
      <c r="V188" s="55">
        <v>38.998302459716797</v>
      </c>
      <c r="W188" s="54">
        <v>7.2603218257427216E-2</v>
      </c>
      <c r="X188" s="55">
        <v>48.952213287353516</v>
      </c>
      <c r="Y188" s="54">
        <v>0.16507242619991302</v>
      </c>
      <c r="Z188" s="55">
        <v>47.592540740966797</v>
      </c>
      <c r="AA188" s="54">
        <v>0.18820464611053467</v>
      </c>
      <c r="AB188" s="55">
        <v>1.3481613397598267</v>
      </c>
      <c r="AC188" s="54">
        <v>4.7912824898958206E-2</v>
      </c>
    </row>
    <row r="189" spans="1:29" x14ac:dyDescent="0.2">
      <c r="A189" s="62" t="s">
        <v>511</v>
      </c>
      <c r="B189" s="62" t="s">
        <v>512</v>
      </c>
      <c r="C189" s="62" t="s">
        <v>121</v>
      </c>
      <c r="D189" s="90">
        <v>405</v>
      </c>
      <c r="E189" s="64">
        <v>47.881820678710938</v>
      </c>
      <c r="F189" s="55">
        <f t="shared" si="8"/>
        <v>45.061294441223147</v>
      </c>
      <c r="G189" s="55">
        <f t="shared" si="9"/>
        <v>50.702346916198728</v>
      </c>
      <c r="H189" s="63">
        <v>0.18707220256328583</v>
      </c>
      <c r="I189" s="54">
        <f t="shared" si="10"/>
        <v>7.591299220919609E-2</v>
      </c>
      <c r="J189" s="54">
        <f t="shared" si="11"/>
        <v>0.29823141291737554</v>
      </c>
      <c r="K189" s="63">
        <v>0.125</v>
      </c>
      <c r="L189" s="55">
        <v>49.138786315917969</v>
      </c>
      <c r="M189" s="54">
        <v>0.11247906088829041</v>
      </c>
      <c r="N189" s="55">
        <v>50.723896026611328</v>
      </c>
      <c r="O189" s="54">
        <v>0.18995209038257599</v>
      </c>
      <c r="R189" s="55">
        <v>35.756443023681641</v>
      </c>
      <c r="S189" s="54">
        <v>0.17043304443359375</v>
      </c>
      <c r="T189" s="55"/>
      <c r="U189" s="54"/>
      <c r="V189" s="55">
        <v>40.397621154785156</v>
      </c>
      <c r="W189" s="54">
        <v>0.18667694926261902</v>
      </c>
      <c r="X189" s="55">
        <v>48.594635009765625</v>
      </c>
      <c r="Y189" s="54">
        <v>0.20213405787944794</v>
      </c>
      <c r="Z189" s="55">
        <v>46.750419616699219</v>
      </c>
      <c r="AA189" s="54">
        <v>0.28939631581306458</v>
      </c>
      <c r="AB189" s="55">
        <v>1.4390439987182617</v>
      </c>
      <c r="AC189" s="54">
        <v>5.6713882833719254E-2</v>
      </c>
    </row>
    <row r="190" spans="1:29" x14ac:dyDescent="0.2">
      <c r="A190" s="62" t="s">
        <v>513</v>
      </c>
      <c r="B190" s="62" t="s">
        <v>514</v>
      </c>
      <c r="C190" s="62" t="s">
        <v>121</v>
      </c>
      <c r="D190" s="90">
        <v>536</v>
      </c>
      <c r="E190" s="64">
        <v>49.892295837402344</v>
      </c>
      <c r="F190" s="55">
        <f t="shared" si="8"/>
        <v>47.035545873641965</v>
      </c>
      <c r="G190" s="55">
        <f t="shared" si="9"/>
        <v>52.749045801162723</v>
      </c>
      <c r="H190" s="63">
        <v>3.8962624967098236E-2</v>
      </c>
      <c r="I190" s="54">
        <f t="shared" si="10"/>
        <v>-5.6478359103202813E-2</v>
      </c>
      <c r="J190" s="54">
        <f t="shared" si="11"/>
        <v>0.13440360903739929</v>
      </c>
      <c r="K190" s="63">
        <v>0.14035087823867798</v>
      </c>
      <c r="L190" s="55">
        <v>49.182762145996094</v>
      </c>
      <c r="M190" s="54">
        <v>0.16657906770706177</v>
      </c>
      <c r="N190" s="55">
        <v>50.07489013671875</v>
      </c>
      <c r="O190" s="54">
        <v>3.49561907351017E-2</v>
      </c>
      <c r="P190" s="55">
        <v>47.619686126708984</v>
      </c>
      <c r="Q190" s="54">
        <v>0.17906273901462555</v>
      </c>
      <c r="R190" s="55">
        <v>34.794147491455078</v>
      </c>
      <c r="S190" s="54">
        <v>0.20075762271881104</v>
      </c>
      <c r="T190" s="55">
        <v>60.37451171875</v>
      </c>
      <c r="U190" s="54">
        <v>0.20121985673904419</v>
      </c>
      <c r="V190" s="55"/>
      <c r="W190" s="54"/>
      <c r="X190" s="55">
        <v>50.400211334228516</v>
      </c>
      <c r="Y190" s="54">
        <v>3.7862449884414673E-2</v>
      </c>
      <c r="Z190" s="55"/>
      <c r="AA190" s="54"/>
      <c r="AB190" s="55">
        <v>1.4575254917144775</v>
      </c>
      <c r="AC190" s="54">
        <v>4.869437962770462E-2</v>
      </c>
    </row>
    <row r="191" spans="1:29" x14ac:dyDescent="0.2">
      <c r="A191" s="62" t="s">
        <v>515</v>
      </c>
      <c r="B191" s="62" t="s">
        <v>516</v>
      </c>
      <c r="C191" s="62" t="s">
        <v>121</v>
      </c>
      <c r="D191" s="90">
        <v>395</v>
      </c>
      <c r="E191" s="64">
        <v>46.910240173339844</v>
      </c>
      <c r="F191" s="55">
        <f t="shared" si="8"/>
        <v>43.836096682548522</v>
      </c>
      <c r="G191" s="55">
        <f t="shared" si="9"/>
        <v>49.984383664131165</v>
      </c>
      <c r="H191" s="63">
        <v>0.21243518590927124</v>
      </c>
      <c r="I191" s="54">
        <f t="shared" si="10"/>
        <v>0.10957171887159348</v>
      </c>
      <c r="J191" s="54">
        <f t="shared" si="11"/>
        <v>0.31529865294694903</v>
      </c>
      <c r="K191" s="63"/>
      <c r="L191" s="55">
        <v>46.868904113769531</v>
      </c>
      <c r="M191" s="54">
        <v>0.22243213653564453</v>
      </c>
      <c r="N191" s="55">
        <v>50.07489013671875</v>
      </c>
      <c r="O191" s="54">
        <v>3.49561907351017E-2</v>
      </c>
      <c r="P191" s="55">
        <v>47.619686126708984</v>
      </c>
      <c r="Q191" s="54">
        <v>0.17906273901462555</v>
      </c>
      <c r="R191" s="55">
        <v>34.794147491455078</v>
      </c>
      <c r="S191" s="54">
        <v>0.20075762271881104</v>
      </c>
      <c r="T191" s="55">
        <v>60.37451171875</v>
      </c>
      <c r="U191" s="54">
        <v>0.20121985673904419</v>
      </c>
      <c r="V191" s="55"/>
      <c r="W191" s="54"/>
      <c r="X191" s="55">
        <v>47.903026580810547</v>
      </c>
      <c r="Y191" s="54">
        <v>0.19602230191230774</v>
      </c>
      <c r="Z191" s="55">
        <v>46.910240173339844</v>
      </c>
      <c r="AA191" s="54">
        <v>0.21243518590927124</v>
      </c>
      <c r="AB191" s="55">
        <v>1.5684405565261841</v>
      </c>
      <c r="AC191" s="54">
        <v>5.2481360733509064E-2</v>
      </c>
    </row>
    <row r="192" spans="1:29" x14ac:dyDescent="0.2">
      <c r="A192" s="62" t="s">
        <v>517</v>
      </c>
      <c r="B192" s="62" t="s">
        <v>518</v>
      </c>
      <c r="C192" s="62" t="s">
        <v>121</v>
      </c>
      <c r="D192" s="90">
        <v>536</v>
      </c>
      <c r="E192" s="64">
        <v>49.892295837402344</v>
      </c>
      <c r="F192" s="55">
        <f t="shared" si="8"/>
        <v>47.035545873641965</v>
      </c>
      <c r="G192" s="55">
        <f t="shared" si="9"/>
        <v>52.749045801162723</v>
      </c>
      <c r="H192" s="63">
        <v>3.8962624967098236E-2</v>
      </c>
      <c r="I192" s="54">
        <f t="shared" si="10"/>
        <v>-5.6478359103202813E-2</v>
      </c>
      <c r="J192" s="54">
        <f t="shared" si="11"/>
        <v>0.13440360903739929</v>
      </c>
      <c r="K192" s="63">
        <v>0.14035087823867798</v>
      </c>
      <c r="L192" s="55">
        <v>49.182762145996094</v>
      </c>
      <c r="M192" s="54">
        <v>0.16657906770706177</v>
      </c>
      <c r="N192" s="55">
        <v>50.07489013671875</v>
      </c>
      <c r="O192" s="54">
        <v>3.49561907351017E-2</v>
      </c>
      <c r="P192" s="55">
        <v>47.619686126708984</v>
      </c>
      <c r="Q192" s="54">
        <v>0.17906273901462555</v>
      </c>
      <c r="R192" s="55">
        <v>34.794147491455078</v>
      </c>
      <c r="S192" s="54">
        <v>0.20075762271881104</v>
      </c>
      <c r="T192" s="55">
        <v>60.37451171875</v>
      </c>
      <c r="U192" s="54">
        <v>0.20121985673904419</v>
      </c>
      <c r="V192" s="55"/>
      <c r="W192" s="54"/>
      <c r="X192" s="55">
        <v>50.400211334228516</v>
      </c>
      <c r="Y192" s="54">
        <v>3.7862449884414673E-2</v>
      </c>
      <c r="Z192" s="55">
        <v>49.299736022949219</v>
      </c>
      <c r="AA192" s="54">
        <v>0.20015381276607513</v>
      </c>
      <c r="AB192" s="55">
        <v>1.4575254917144775</v>
      </c>
      <c r="AC192" s="54">
        <v>4.869437962770462E-2</v>
      </c>
    </row>
    <row r="193" spans="1:29" x14ac:dyDescent="0.2">
      <c r="A193" s="62" t="s">
        <v>519</v>
      </c>
      <c r="B193" s="62" t="s">
        <v>520</v>
      </c>
      <c r="C193" s="62" t="s">
        <v>121</v>
      </c>
      <c r="D193" s="90">
        <v>536</v>
      </c>
      <c r="E193" s="64">
        <v>49.892295837402344</v>
      </c>
      <c r="F193" s="55">
        <f t="shared" si="8"/>
        <v>47.035545873641965</v>
      </c>
      <c r="G193" s="55">
        <f t="shared" si="9"/>
        <v>52.749045801162723</v>
      </c>
      <c r="H193" s="63">
        <v>3.8962624967098236E-2</v>
      </c>
      <c r="I193" s="54">
        <f t="shared" si="10"/>
        <v>-5.6478359103202813E-2</v>
      </c>
      <c r="J193" s="54">
        <f t="shared" si="11"/>
        <v>0.13440360903739929</v>
      </c>
      <c r="K193" s="63">
        <v>0.14035087823867798</v>
      </c>
      <c r="L193" s="55">
        <v>49.182762145996094</v>
      </c>
      <c r="M193" s="54">
        <v>0.16657906770706177</v>
      </c>
      <c r="N193" s="55">
        <v>50.07489013671875</v>
      </c>
      <c r="O193" s="54">
        <v>3.49561907351017E-2</v>
      </c>
      <c r="P193" s="55">
        <v>47.619686126708984</v>
      </c>
      <c r="Q193" s="54">
        <v>0.17906273901462555</v>
      </c>
      <c r="R193" s="55">
        <v>34.794147491455078</v>
      </c>
      <c r="S193" s="54">
        <v>0.20075762271881104</v>
      </c>
      <c r="T193" s="55">
        <v>60.37451171875</v>
      </c>
      <c r="U193" s="54">
        <v>0.20121985673904419</v>
      </c>
      <c r="V193" s="55"/>
      <c r="W193" s="54"/>
      <c r="X193" s="55">
        <v>50.400211334228516</v>
      </c>
      <c r="Y193" s="54">
        <v>3.7862449884414673E-2</v>
      </c>
      <c r="Z193" s="55"/>
      <c r="AA193" s="54"/>
      <c r="AB193" s="55">
        <v>1.4575254917144775</v>
      </c>
      <c r="AC193" s="54">
        <v>4.869437962770462E-2</v>
      </c>
    </row>
    <row r="194" spans="1:29" x14ac:dyDescent="0.2">
      <c r="A194" s="62" t="s">
        <v>521</v>
      </c>
      <c r="B194" s="62" t="s">
        <v>522</v>
      </c>
      <c r="C194" s="62" t="s">
        <v>121</v>
      </c>
      <c r="D194" s="90">
        <v>536</v>
      </c>
      <c r="E194" s="64">
        <v>49.892295837402344</v>
      </c>
      <c r="F194" s="55">
        <f t="shared" si="8"/>
        <v>47.035545873641965</v>
      </c>
      <c r="G194" s="55">
        <f t="shared" si="9"/>
        <v>52.749045801162723</v>
      </c>
      <c r="H194" s="63">
        <v>3.8962624967098236E-2</v>
      </c>
      <c r="I194" s="54">
        <f t="shared" si="10"/>
        <v>-5.6478359103202813E-2</v>
      </c>
      <c r="J194" s="54">
        <f t="shared" si="11"/>
        <v>0.13440360903739929</v>
      </c>
      <c r="K194" s="63">
        <v>0.14035087823867798</v>
      </c>
      <c r="L194" s="55">
        <v>49.182762145996094</v>
      </c>
      <c r="M194" s="54">
        <v>0.16657906770706177</v>
      </c>
      <c r="N194" s="55">
        <v>50.07489013671875</v>
      </c>
      <c r="O194" s="54">
        <v>3.49561907351017E-2</v>
      </c>
      <c r="P194" s="55">
        <v>47.619686126708984</v>
      </c>
      <c r="Q194" s="54">
        <v>0.17906273901462555</v>
      </c>
      <c r="R194" s="55">
        <v>34.794147491455078</v>
      </c>
      <c r="S194" s="54">
        <v>0.20075762271881104</v>
      </c>
      <c r="T194" s="55">
        <v>60.37451171875</v>
      </c>
      <c r="U194" s="54">
        <v>0.20121985673904419</v>
      </c>
      <c r="V194" s="55"/>
      <c r="W194" s="54"/>
      <c r="X194" s="55">
        <v>50.400211334228516</v>
      </c>
      <c r="Y194" s="54">
        <v>3.7862449884414673E-2</v>
      </c>
      <c r="Z194" s="55"/>
      <c r="AA194" s="54"/>
      <c r="AB194" s="55">
        <v>1.4575254917144775</v>
      </c>
      <c r="AC194" s="54">
        <v>4.869437962770462E-2</v>
      </c>
    </row>
    <row r="195" spans="1:29" x14ac:dyDescent="0.2">
      <c r="A195" s="62" t="s">
        <v>523</v>
      </c>
      <c r="B195" s="62" t="s">
        <v>125</v>
      </c>
      <c r="C195" s="62" t="s">
        <v>126</v>
      </c>
      <c r="D195" s="90">
        <v>6857</v>
      </c>
      <c r="E195" s="64">
        <v>45.486915588378906</v>
      </c>
      <c r="F195" s="55">
        <f t="shared" si="8"/>
        <v>44.615619828701021</v>
      </c>
      <c r="G195" s="55">
        <f t="shared" si="9"/>
        <v>46.358211348056791</v>
      </c>
      <c r="H195" s="63">
        <v>0.17482459545135498</v>
      </c>
      <c r="I195" s="54">
        <f t="shared" si="10"/>
        <v>0.15124032501131296</v>
      </c>
      <c r="J195" s="54">
        <f t="shared" si="11"/>
        <v>0.198408865891397</v>
      </c>
      <c r="K195" s="63">
        <v>0.11430574953556061</v>
      </c>
      <c r="L195" s="55">
        <v>45.167335510253906</v>
      </c>
      <c r="M195" s="54">
        <v>0.17832298576831818</v>
      </c>
      <c r="N195" s="55">
        <v>47.330059051513672</v>
      </c>
      <c r="O195" s="54">
        <v>0.20034602284431458</v>
      </c>
      <c r="P195" s="55">
        <v>43.769309997558594</v>
      </c>
      <c r="Q195" s="54">
        <v>0.15334075689315796</v>
      </c>
      <c r="R195" s="55">
        <v>35.310123443603516</v>
      </c>
      <c r="S195" s="54">
        <v>0.19909310340881348</v>
      </c>
      <c r="T195" s="55">
        <v>54.296379089355469</v>
      </c>
      <c r="U195" s="54">
        <v>0.15484532713890076</v>
      </c>
      <c r="V195" s="55">
        <v>39.036678314208984</v>
      </c>
      <c r="W195" s="54">
        <v>0.18748632073402405</v>
      </c>
      <c r="X195" s="55">
        <v>48.586261749267578</v>
      </c>
      <c r="Y195" s="54">
        <v>0.13162274658679962</v>
      </c>
      <c r="Z195" s="55">
        <v>45.486915588378906</v>
      </c>
      <c r="AA195" s="54">
        <v>0.17482459545135498</v>
      </c>
      <c r="AB195" s="55">
        <v>0.4445386528968811</v>
      </c>
      <c r="AC195" s="54">
        <v>1.2032791040837765E-2</v>
      </c>
    </row>
    <row r="196" spans="1:29" x14ac:dyDescent="0.2">
      <c r="A196" s="62" t="s">
        <v>524</v>
      </c>
      <c r="B196" s="62" t="s">
        <v>127</v>
      </c>
      <c r="C196" s="62" t="s">
        <v>126</v>
      </c>
      <c r="D196" s="90">
        <v>1394</v>
      </c>
      <c r="E196" s="64">
        <v>48.290489196777344</v>
      </c>
      <c r="F196" s="55">
        <f t="shared" si="8"/>
        <v>46.438181381225583</v>
      </c>
      <c r="G196" s="55">
        <f t="shared" si="9"/>
        <v>50.142797012329105</v>
      </c>
      <c r="H196" s="63">
        <v>0.17429466545581818</v>
      </c>
      <c r="I196" s="54">
        <f t="shared" si="10"/>
        <v>0.1182839610427618</v>
      </c>
      <c r="J196" s="54">
        <f t="shared" si="11"/>
        <v>0.23030536986887457</v>
      </c>
      <c r="K196" s="63">
        <v>0.13915857672691345</v>
      </c>
      <c r="L196" s="55">
        <v>46.571544647216797</v>
      </c>
      <c r="M196" s="54">
        <v>0.18486085534095764</v>
      </c>
      <c r="N196" s="55">
        <v>49.0262451171875</v>
      </c>
      <c r="O196" s="54">
        <v>0.18820485472679138</v>
      </c>
      <c r="P196" s="55">
        <v>47.607486724853516</v>
      </c>
      <c r="Q196" s="54">
        <v>0.15957820415496826</v>
      </c>
      <c r="R196" s="55">
        <v>34.302734375</v>
      </c>
      <c r="S196" s="54">
        <v>0.1886623352766037</v>
      </c>
      <c r="T196" s="55">
        <v>58.174533843994141</v>
      </c>
      <c r="U196" s="54">
        <v>0.18852247297763824</v>
      </c>
      <c r="V196" s="55">
        <v>42.424411773681641</v>
      </c>
      <c r="W196" s="54">
        <v>0.23059944808483124</v>
      </c>
      <c r="X196" s="55">
        <v>50.278839111328125</v>
      </c>
      <c r="Y196" s="54">
        <v>0.13956880569458008</v>
      </c>
      <c r="Z196" s="55">
        <v>48.290489196777344</v>
      </c>
      <c r="AA196" s="54">
        <v>0.17429466545581818</v>
      </c>
      <c r="AB196" s="55">
        <v>0.94505500793457031</v>
      </c>
      <c r="AC196" s="54">
        <v>2.8576890006661415E-2</v>
      </c>
    </row>
    <row r="197" spans="1:29" x14ac:dyDescent="0.2">
      <c r="A197" s="62" t="s">
        <v>525</v>
      </c>
      <c r="B197" s="62" t="s">
        <v>526</v>
      </c>
      <c r="C197" s="62" t="s">
        <v>126</v>
      </c>
      <c r="D197" s="90">
        <v>1057</v>
      </c>
      <c r="E197" s="64">
        <v>56.084739685058594</v>
      </c>
      <c r="F197" s="55">
        <f t="shared" si="8"/>
        <v>53.837171421051025</v>
      </c>
      <c r="G197" s="55">
        <f t="shared" si="9"/>
        <v>58.332307949066163</v>
      </c>
      <c r="H197" s="63">
        <v>9.4871900975704193E-2</v>
      </c>
      <c r="I197" s="54">
        <f t="shared" si="10"/>
        <v>2.9254642724990843E-2</v>
      </c>
      <c r="J197" s="54">
        <f t="shared" si="11"/>
        <v>0.16048915922641754</v>
      </c>
      <c r="K197" s="63">
        <v>0.19576719403266907</v>
      </c>
      <c r="L197" s="55">
        <v>51.295818328857422</v>
      </c>
      <c r="M197" s="54">
        <v>0.12581658363342285</v>
      </c>
      <c r="N197" s="55">
        <v>60.859786987304688</v>
      </c>
      <c r="O197" s="54">
        <v>7.8106246888637543E-2</v>
      </c>
      <c r="P197" s="55">
        <v>51.810272216796875</v>
      </c>
      <c r="Q197" s="54">
        <v>0.10346131026744843</v>
      </c>
      <c r="R197" s="55">
        <v>37.817844390869141</v>
      </c>
      <c r="S197" s="54">
        <v>0.15483510494232178</v>
      </c>
      <c r="T197" s="55">
        <v>63.305019378662109</v>
      </c>
      <c r="U197" s="54">
        <v>0.12096989154815674</v>
      </c>
      <c r="V197" s="55">
        <v>46.296409606933594</v>
      </c>
      <c r="W197" s="54">
        <v>0.1200190931558609</v>
      </c>
      <c r="X197" s="55">
        <v>57.320701599121094</v>
      </c>
      <c r="Y197" s="54">
        <v>9.3069426715373993E-2</v>
      </c>
      <c r="Z197" s="55">
        <v>56.084739685058594</v>
      </c>
      <c r="AA197" s="54">
        <v>9.4871900975704193E-2</v>
      </c>
      <c r="AB197" s="55">
        <v>1.1467185020446777</v>
      </c>
      <c r="AC197" s="54">
        <v>3.3478192985057831E-2</v>
      </c>
    </row>
    <row r="198" spans="1:29" x14ac:dyDescent="0.2">
      <c r="A198" s="62" t="s">
        <v>527</v>
      </c>
      <c r="B198" s="62" t="s">
        <v>129</v>
      </c>
      <c r="C198" s="62" t="s">
        <v>126</v>
      </c>
      <c r="D198" s="90">
        <v>980</v>
      </c>
      <c r="E198" s="64">
        <v>54.713932037353516</v>
      </c>
      <c r="F198" s="55">
        <f t="shared" si="8"/>
        <v>52.444120974540709</v>
      </c>
      <c r="G198" s="55">
        <f t="shared" si="9"/>
        <v>56.983743100166322</v>
      </c>
      <c r="H198" s="63">
        <v>0.16032898426055908</v>
      </c>
      <c r="I198" s="54">
        <f t="shared" si="10"/>
        <v>9.3371639847755428E-2</v>
      </c>
      <c r="J198" s="54">
        <f t="shared" si="11"/>
        <v>0.22728632867336274</v>
      </c>
      <c r="K198" s="63">
        <v>0.1428571492433548</v>
      </c>
      <c r="L198" s="55">
        <v>51.489871978759766</v>
      </c>
      <c r="M198" s="54">
        <v>0.19247430562973022</v>
      </c>
      <c r="N198" s="55">
        <v>57.630805969238281</v>
      </c>
      <c r="O198" s="54">
        <v>0.17177361249923706</v>
      </c>
      <c r="P198" s="55">
        <v>52.05291748046875</v>
      </c>
      <c r="Q198" s="54">
        <v>0.14954431354999542</v>
      </c>
      <c r="R198" s="55">
        <v>36.527671813964844</v>
      </c>
      <c r="S198" s="54">
        <v>0.26720860600471497</v>
      </c>
      <c r="T198" s="55">
        <v>65.035415649414063</v>
      </c>
      <c r="U198" s="54">
        <v>0.1295945793390274</v>
      </c>
      <c r="V198" s="55"/>
      <c r="W198" s="54"/>
      <c r="X198" s="55">
        <v>56.398292541503906</v>
      </c>
      <c r="Y198" s="54">
        <v>0.12547731399536133</v>
      </c>
      <c r="Z198" s="55">
        <v>54.713932037353516</v>
      </c>
      <c r="AA198" s="54">
        <v>0.16032898426055908</v>
      </c>
      <c r="AB198" s="55">
        <v>1.1580668687820435</v>
      </c>
      <c r="AC198" s="54">
        <v>3.416191041469574E-2</v>
      </c>
    </row>
    <row r="199" spans="1:29" x14ac:dyDescent="0.2">
      <c r="A199" s="62" t="s">
        <v>528</v>
      </c>
      <c r="B199" s="62" t="s">
        <v>529</v>
      </c>
      <c r="C199" s="62" t="s">
        <v>126</v>
      </c>
      <c r="D199" s="90">
        <v>1375</v>
      </c>
      <c r="E199" s="64">
        <v>48.557510375976563</v>
      </c>
      <c r="F199" s="55">
        <f t="shared" si="8"/>
        <v>46.885068826675415</v>
      </c>
      <c r="G199" s="55">
        <f t="shared" si="9"/>
        <v>50.22995192527771</v>
      </c>
      <c r="H199" s="63">
        <v>0.21648569405078888</v>
      </c>
      <c r="I199" s="54">
        <f t="shared" si="10"/>
        <v>0.15813114218413829</v>
      </c>
      <c r="J199" s="54">
        <f t="shared" si="11"/>
        <v>0.27484024591743944</v>
      </c>
      <c r="K199" s="63">
        <v>8.8235296308994293E-2</v>
      </c>
      <c r="L199" s="55">
        <v>45.655593872070313</v>
      </c>
      <c r="M199" s="54">
        <v>0.20026294887065887</v>
      </c>
      <c r="N199" s="55">
        <v>50.948116302490234</v>
      </c>
      <c r="O199" s="54">
        <v>0.22464080154895782</v>
      </c>
      <c r="P199" s="55">
        <v>46.194328308105469</v>
      </c>
      <c r="Q199" s="54">
        <v>0.20816521346569061</v>
      </c>
      <c r="R199" s="55">
        <v>31.967676162719727</v>
      </c>
      <c r="S199" s="54">
        <v>0.17782607674598694</v>
      </c>
      <c r="T199" s="55">
        <v>59.183361053466797</v>
      </c>
      <c r="U199" s="54">
        <v>0.22398056089878082</v>
      </c>
      <c r="V199" s="55">
        <v>42.489044189453125</v>
      </c>
      <c r="W199" s="54">
        <v>0.17002388834953308</v>
      </c>
      <c r="X199" s="55">
        <v>50.386623382568359</v>
      </c>
      <c r="Y199" s="54">
        <v>0.190890833735466</v>
      </c>
      <c r="Z199" s="55">
        <v>48.557510375976563</v>
      </c>
      <c r="AA199" s="54">
        <v>0.21648569405078888</v>
      </c>
      <c r="AB199" s="55">
        <v>0.8532865047454834</v>
      </c>
      <c r="AC199" s="54">
        <v>2.977273054420948E-2</v>
      </c>
    </row>
    <row r="200" spans="1:29" x14ac:dyDescent="0.2">
      <c r="A200" s="62" t="s">
        <v>530</v>
      </c>
      <c r="B200" s="62" t="s">
        <v>531</v>
      </c>
      <c r="C200" s="62" t="s">
        <v>126</v>
      </c>
      <c r="D200" s="90">
        <v>644</v>
      </c>
      <c r="E200" s="64">
        <v>49.082054138183594</v>
      </c>
      <c r="F200" s="55">
        <f t="shared" si="8"/>
        <v>46.47545335769653</v>
      </c>
      <c r="G200" s="55">
        <f t="shared" si="9"/>
        <v>51.688654918670657</v>
      </c>
      <c r="H200" s="63">
        <v>6.6799983382225037E-2</v>
      </c>
      <c r="I200" s="54">
        <f t="shared" si="10"/>
        <v>-1.6016032993793491E-2</v>
      </c>
      <c r="J200" s="54">
        <f t="shared" si="11"/>
        <v>0.14961599975824358</v>
      </c>
      <c r="K200" s="63">
        <v>0.13533835113048553</v>
      </c>
      <c r="L200" s="55">
        <v>47.715538024902344</v>
      </c>
      <c r="M200" s="54">
        <v>8.6025930941104889E-2</v>
      </c>
      <c r="N200" s="55">
        <v>49.885108947753906</v>
      </c>
      <c r="O200" s="54">
        <v>0.13924871385097504</v>
      </c>
      <c r="P200" s="55">
        <v>48.552139282226563</v>
      </c>
      <c r="Q200" s="54">
        <v>4.9328850582242012E-3</v>
      </c>
      <c r="R200" s="55">
        <v>34.47344970703125</v>
      </c>
      <c r="S200" s="54">
        <v>0.13879367709159851</v>
      </c>
      <c r="T200" s="55">
        <v>59.546756744384766</v>
      </c>
      <c r="U200" s="54">
        <v>6.791901309043169E-3</v>
      </c>
      <c r="V200" s="55">
        <v>42.489044189453125</v>
      </c>
      <c r="W200" s="54">
        <v>0.17002388834953308</v>
      </c>
      <c r="X200" s="55">
        <v>50.769832611083984</v>
      </c>
      <c r="Y200" s="54">
        <v>1.2212582863867283E-2</v>
      </c>
      <c r="Z200" s="55"/>
      <c r="AA200" s="54"/>
      <c r="AB200" s="55">
        <v>1.3298983573913574</v>
      </c>
      <c r="AC200" s="54">
        <v>4.2253069579601288E-2</v>
      </c>
    </row>
    <row r="201" spans="1:29" x14ac:dyDescent="0.2">
      <c r="A201" s="62" t="s">
        <v>532</v>
      </c>
      <c r="B201" s="62" t="s">
        <v>533</v>
      </c>
      <c r="C201" s="62" t="s">
        <v>126</v>
      </c>
      <c r="D201" s="90">
        <v>1019</v>
      </c>
      <c r="E201" s="64">
        <v>49.450222015380859</v>
      </c>
      <c r="F201" s="55">
        <f t="shared" si="8"/>
        <v>47.016451826095583</v>
      </c>
      <c r="G201" s="55">
        <f t="shared" si="9"/>
        <v>51.883992204666136</v>
      </c>
      <c r="H201" s="63">
        <v>0.11481457203626633</v>
      </c>
      <c r="I201" s="54">
        <f t="shared" si="10"/>
        <v>5.1538474261760711E-2</v>
      </c>
      <c r="J201" s="54">
        <f t="shared" si="11"/>
        <v>0.17809066981077193</v>
      </c>
      <c r="K201" s="63">
        <v>0.15300546586513519</v>
      </c>
      <c r="L201" s="55">
        <v>46.670726776123047</v>
      </c>
      <c r="M201" s="54">
        <v>0.14725902676582336</v>
      </c>
      <c r="N201" s="55">
        <v>50.249172210693359</v>
      </c>
      <c r="O201" s="54">
        <v>0.15308515727519989</v>
      </c>
      <c r="P201" s="55">
        <v>48.681201934814453</v>
      </c>
      <c r="Q201" s="54">
        <v>8.0673873424530029E-2</v>
      </c>
      <c r="R201" s="55">
        <v>32.234657287597656</v>
      </c>
      <c r="S201" s="54">
        <v>0.19656085968017578</v>
      </c>
      <c r="T201" s="55">
        <v>59.933155059814453</v>
      </c>
      <c r="U201" s="54">
        <v>0.10388114303350449</v>
      </c>
      <c r="V201" s="55">
        <v>42.489044189453125</v>
      </c>
      <c r="W201" s="54">
        <v>0.17002388834953308</v>
      </c>
      <c r="X201" s="55">
        <v>51.361537933349609</v>
      </c>
      <c r="Y201" s="54">
        <v>9.1489844024181366E-2</v>
      </c>
      <c r="Z201" s="55">
        <v>49.450222015380859</v>
      </c>
      <c r="AA201" s="54">
        <v>0.11481457203626633</v>
      </c>
      <c r="AB201" s="55">
        <v>1.2417194843292236</v>
      </c>
      <c r="AC201" s="54">
        <v>3.22837233543396E-2</v>
      </c>
    </row>
    <row r="202" spans="1:29" x14ac:dyDescent="0.2">
      <c r="A202" s="62" t="s">
        <v>534</v>
      </c>
      <c r="B202" s="62" t="s">
        <v>535</v>
      </c>
      <c r="C202" s="62" t="s">
        <v>126</v>
      </c>
      <c r="D202" s="90">
        <v>269</v>
      </c>
      <c r="E202" s="64">
        <v>52.422657012939453</v>
      </c>
      <c r="F202" s="55">
        <f t="shared" si="8"/>
        <v>48.550419788360593</v>
      </c>
      <c r="G202" s="55">
        <f t="shared" si="9"/>
        <v>56.294894237518314</v>
      </c>
      <c r="H202" s="63">
        <v>0.23947665095329285</v>
      </c>
      <c r="I202" s="54">
        <f t="shared" si="10"/>
        <v>0.1153544905781746</v>
      </c>
      <c r="J202" s="54">
        <f t="shared" si="11"/>
        <v>0.3635988113284111</v>
      </c>
      <c r="K202" s="63"/>
      <c r="L202" s="55">
        <v>53.314117431640625</v>
      </c>
      <c r="M202" s="54">
        <v>0.18347962200641632</v>
      </c>
      <c r="P202" s="55">
        <v>49.733444213867188</v>
      </c>
      <c r="Q202" s="54">
        <v>0.24344164133071899</v>
      </c>
      <c r="T202" s="55">
        <v>64.108612060546875</v>
      </c>
      <c r="U202" s="54">
        <v>0.21773351728916168</v>
      </c>
      <c r="V202" s="55"/>
      <c r="W202" s="54"/>
      <c r="X202" s="55">
        <v>53.482879638671875</v>
      </c>
      <c r="Y202" s="54">
        <v>0.20432373881340027</v>
      </c>
      <c r="Z202" s="55">
        <v>52.422657012939453</v>
      </c>
      <c r="AA202" s="54">
        <v>0.23947665095329285</v>
      </c>
      <c r="AB202" s="55">
        <v>1.9756312370300293</v>
      </c>
      <c r="AC202" s="54">
        <v>6.332763284444809E-2</v>
      </c>
    </row>
    <row r="203" spans="1:29" x14ac:dyDescent="0.2">
      <c r="A203" s="62" t="s">
        <v>536</v>
      </c>
      <c r="B203" s="62" t="s">
        <v>537</v>
      </c>
      <c r="C203" s="62" t="s">
        <v>126</v>
      </c>
      <c r="D203" s="90">
        <v>253</v>
      </c>
      <c r="E203" s="64">
        <v>51.929950714111328</v>
      </c>
      <c r="F203" s="55">
        <f t="shared" si="8"/>
        <v>48.065386095046996</v>
      </c>
      <c r="G203" s="55">
        <f t="shared" si="9"/>
        <v>55.79451533317566</v>
      </c>
      <c r="H203" s="63">
        <v>0.20857927203178406</v>
      </c>
      <c r="I203" s="54">
        <f t="shared" si="10"/>
        <v>7.1206107437610633E-2</v>
      </c>
      <c r="J203" s="54">
        <f t="shared" si="11"/>
        <v>0.34595243662595748</v>
      </c>
      <c r="K203" s="63">
        <v>0.190476194024086</v>
      </c>
      <c r="L203" s="55">
        <v>49.840564727783203</v>
      </c>
      <c r="M203" s="54">
        <v>0.31370863318443298</v>
      </c>
      <c r="P203" s="55">
        <v>49.733444213867188</v>
      </c>
      <c r="Q203" s="54">
        <v>0.24344164133071899</v>
      </c>
      <c r="T203" s="55">
        <v>64.108612060546875</v>
      </c>
      <c r="U203" s="54">
        <v>0.21773351728916168</v>
      </c>
      <c r="V203" s="55"/>
      <c r="W203" s="54"/>
      <c r="X203" s="55">
        <v>53.482879638671875</v>
      </c>
      <c r="Y203" s="54">
        <v>0.20432373881340027</v>
      </c>
      <c r="Z203" s="55"/>
      <c r="AA203" s="54"/>
      <c r="AB203" s="55">
        <v>1.9717166423797607</v>
      </c>
      <c r="AC203" s="54">
        <v>7.0088349282741547E-2</v>
      </c>
    </row>
    <row r="204" spans="1:29" x14ac:dyDescent="0.2">
      <c r="A204" s="62" t="s">
        <v>538</v>
      </c>
      <c r="B204" s="62" t="s">
        <v>539</v>
      </c>
      <c r="C204" s="62" t="s">
        <v>126</v>
      </c>
      <c r="D204" s="90">
        <v>253</v>
      </c>
      <c r="E204" s="64">
        <v>51.929950714111328</v>
      </c>
      <c r="F204" s="55">
        <f t="shared" si="8"/>
        <v>48.065386095046996</v>
      </c>
      <c r="G204" s="55">
        <f t="shared" si="9"/>
        <v>55.79451533317566</v>
      </c>
      <c r="H204" s="63">
        <v>0.20857927203178406</v>
      </c>
      <c r="I204" s="54">
        <f t="shared" si="10"/>
        <v>7.1206107437610633E-2</v>
      </c>
      <c r="J204" s="54">
        <f t="shared" si="11"/>
        <v>0.34595243662595748</v>
      </c>
      <c r="K204" s="63">
        <v>0.190476194024086</v>
      </c>
      <c r="L204" s="55">
        <v>49.840564727783203</v>
      </c>
      <c r="M204" s="54">
        <v>0.31370863318443298</v>
      </c>
      <c r="P204" s="55">
        <v>49.733444213867188</v>
      </c>
      <c r="Q204" s="54">
        <v>0.24344164133071899</v>
      </c>
      <c r="T204" s="55">
        <v>64.108612060546875</v>
      </c>
      <c r="U204" s="54">
        <v>0.21773351728916168</v>
      </c>
      <c r="V204" s="55"/>
      <c r="W204" s="54"/>
      <c r="X204" s="55">
        <v>53.482879638671875</v>
      </c>
      <c r="Y204" s="54">
        <v>0.20432373881340027</v>
      </c>
      <c r="Z204" s="55">
        <v>52.073451995849609</v>
      </c>
      <c r="AA204" s="54">
        <v>0.22203156352043152</v>
      </c>
      <c r="AB204" s="55">
        <v>1.9717166423797607</v>
      </c>
      <c r="AC204" s="54">
        <v>7.0088349282741547E-2</v>
      </c>
    </row>
    <row r="205" spans="1:29" x14ac:dyDescent="0.2">
      <c r="A205" s="62" t="s">
        <v>540</v>
      </c>
      <c r="B205" s="62" t="s">
        <v>541</v>
      </c>
      <c r="C205" s="62" t="s">
        <v>126</v>
      </c>
      <c r="D205" s="90">
        <v>555</v>
      </c>
      <c r="E205" s="64">
        <v>53.657649993896484</v>
      </c>
      <c r="F205" s="55">
        <f t="shared" si="8"/>
        <v>50.912971286773683</v>
      </c>
      <c r="G205" s="55">
        <f t="shared" si="9"/>
        <v>56.402328701019286</v>
      </c>
      <c r="H205" s="63">
        <v>0.14816562831401825</v>
      </c>
      <c r="I205" s="54">
        <f t="shared" si="10"/>
        <v>5.8632935136556624E-2</v>
      </c>
      <c r="J205" s="54">
        <f t="shared" si="11"/>
        <v>0.23769832149147987</v>
      </c>
      <c r="K205" s="63">
        <v>0.15789473056793213</v>
      </c>
      <c r="L205" s="55">
        <v>49.357917785644531</v>
      </c>
      <c r="M205" s="54">
        <v>0.24256856739521027</v>
      </c>
      <c r="N205" s="55">
        <v>57.187610626220703</v>
      </c>
      <c r="O205" s="54">
        <v>9.4366736710071564E-2</v>
      </c>
      <c r="P205" s="55">
        <v>50.458499908447266</v>
      </c>
      <c r="Q205" s="54">
        <v>0.19796378910541534</v>
      </c>
      <c r="R205" s="55">
        <v>36.116214752197266</v>
      </c>
      <c r="S205" s="54">
        <v>0.25228852033615112</v>
      </c>
      <c r="T205" s="55">
        <v>61.344493865966797</v>
      </c>
      <c r="U205" s="54">
        <v>0.22242432832717896</v>
      </c>
      <c r="V205" s="55"/>
      <c r="W205" s="54"/>
      <c r="X205" s="55">
        <v>55.402942657470703</v>
      </c>
      <c r="Y205" s="54">
        <v>0.11593141406774521</v>
      </c>
      <c r="Z205" s="55">
        <v>53.657649993896484</v>
      </c>
      <c r="AA205" s="54">
        <v>0.14816562831401825</v>
      </c>
      <c r="AB205" s="55">
        <v>1.4003462791442871</v>
      </c>
      <c r="AC205" s="54">
        <v>4.567994549870491E-2</v>
      </c>
    </row>
    <row r="206" spans="1:29" x14ac:dyDescent="0.2">
      <c r="A206" s="62" t="s">
        <v>542</v>
      </c>
      <c r="B206" s="62" t="s">
        <v>543</v>
      </c>
      <c r="C206" s="62" t="s">
        <v>126</v>
      </c>
      <c r="D206" s="90">
        <v>883</v>
      </c>
      <c r="E206" s="64">
        <v>51.562145233154297</v>
      </c>
      <c r="F206" s="55">
        <f t="shared" si="8"/>
        <v>49.289328727722165</v>
      </c>
      <c r="G206" s="55">
        <f t="shared" si="9"/>
        <v>53.834961738586429</v>
      </c>
      <c r="H206" s="63">
        <v>0.17098803818225861</v>
      </c>
      <c r="I206" s="54">
        <f t="shared" si="10"/>
        <v>0.1037318916618824</v>
      </c>
      <c r="J206" s="54">
        <f t="shared" si="11"/>
        <v>0.23824418470263481</v>
      </c>
      <c r="K206" s="63">
        <v>0.14516128599643707</v>
      </c>
      <c r="L206" s="55">
        <v>47.782543182373047</v>
      </c>
      <c r="M206" s="54">
        <v>0.1919119656085968</v>
      </c>
      <c r="N206" s="55">
        <v>53.097774505615234</v>
      </c>
      <c r="O206" s="54">
        <v>0.13807684183120728</v>
      </c>
      <c r="P206" s="55">
        <v>50.192390441894531</v>
      </c>
      <c r="Q206" s="54">
        <v>0.20017917454242706</v>
      </c>
      <c r="R206" s="55">
        <v>33.035694122314453</v>
      </c>
      <c r="S206" s="54">
        <v>0.17435738444328308</v>
      </c>
      <c r="T206" s="55">
        <v>60.952625274658203</v>
      </c>
      <c r="U206" s="54">
        <v>0.19828309118747711</v>
      </c>
      <c r="V206" s="55">
        <v>46.296409606933594</v>
      </c>
      <c r="W206" s="54">
        <v>0.1200190931558609</v>
      </c>
      <c r="X206" s="55">
        <v>54.535598754882813</v>
      </c>
      <c r="Y206" s="54">
        <v>0.10953495651483536</v>
      </c>
      <c r="Z206" s="55">
        <v>51.562145233154297</v>
      </c>
      <c r="AA206" s="54">
        <v>0.17098803818225861</v>
      </c>
      <c r="AB206" s="55">
        <v>1.1596002578735352</v>
      </c>
      <c r="AC206" s="54">
        <v>3.4314360469579697E-2</v>
      </c>
    </row>
    <row r="207" spans="1:29" x14ac:dyDescent="0.2">
      <c r="A207" s="62" t="s">
        <v>544</v>
      </c>
      <c r="B207" s="62" t="s">
        <v>545</v>
      </c>
      <c r="C207" s="62" t="s">
        <v>126</v>
      </c>
      <c r="D207" s="90"/>
      <c r="E207" s="64"/>
      <c r="F207" s="55"/>
      <c r="G207" s="55"/>
      <c r="H207" s="63"/>
      <c r="J207" s="54"/>
      <c r="K207" s="63"/>
      <c r="T207" s="55"/>
      <c r="U207" s="54"/>
      <c r="V207" s="55">
        <v>46.296409606933594</v>
      </c>
      <c r="W207" s="54">
        <v>0.1200190931558609</v>
      </c>
      <c r="X207" s="55"/>
      <c r="Y207" s="54"/>
      <c r="Z207" s="55"/>
      <c r="AA207" s="54"/>
      <c r="AB207" s="55"/>
      <c r="AC207" s="54"/>
    </row>
    <row r="208" spans="1:29" x14ac:dyDescent="0.2">
      <c r="A208" s="62" t="s">
        <v>546</v>
      </c>
      <c r="B208" s="62" t="s">
        <v>547</v>
      </c>
      <c r="C208" s="62" t="s">
        <v>126</v>
      </c>
      <c r="D208" s="90">
        <v>597</v>
      </c>
      <c r="E208" s="64">
        <v>52.797260284423828</v>
      </c>
      <c r="F208" s="55">
        <f t="shared" si="8"/>
        <v>49.908446035385133</v>
      </c>
      <c r="G208" s="55">
        <f t="shared" si="9"/>
        <v>55.686074533462524</v>
      </c>
      <c r="H208" s="63">
        <v>0.13455364108085632</v>
      </c>
      <c r="I208" s="54">
        <f t="shared" si="10"/>
        <v>5.1784303635358811E-2</v>
      </c>
      <c r="J208" s="54">
        <f t="shared" si="11"/>
        <v>0.21732297852635385</v>
      </c>
      <c r="K208" s="63">
        <v>0.19259259104728699</v>
      </c>
      <c r="L208" s="55">
        <v>50.91064453125</v>
      </c>
      <c r="M208" s="54">
        <v>9.6713609993457794E-2</v>
      </c>
      <c r="N208" s="55">
        <v>53.547771453857422</v>
      </c>
      <c r="O208" s="54">
        <v>0.22800467908382416</v>
      </c>
      <c r="P208" s="55">
        <v>52.227153778076172</v>
      </c>
      <c r="Q208" s="54">
        <v>4.9955006688833237E-2</v>
      </c>
      <c r="R208" s="55">
        <v>36.222072601318359</v>
      </c>
      <c r="S208" s="54">
        <v>7.8023530542850494E-2</v>
      </c>
      <c r="T208" s="55">
        <v>65.389488220214844</v>
      </c>
      <c r="U208" s="54">
        <v>7.4690341949462891E-2</v>
      </c>
      <c r="V208" s="55"/>
      <c r="W208" s="54"/>
      <c r="X208" s="55">
        <v>55.736896514892578</v>
      </c>
      <c r="Y208" s="54">
        <v>9.0491831302642822E-2</v>
      </c>
      <c r="Z208" s="55">
        <v>52.797260284423828</v>
      </c>
      <c r="AA208" s="54">
        <v>0.13455364108085632</v>
      </c>
      <c r="AB208" s="55">
        <v>1.4738848209381104</v>
      </c>
      <c r="AC208" s="54">
        <v>4.2229253798723221E-2</v>
      </c>
    </row>
    <row r="209" spans="1:29" x14ac:dyDescent="0.2">
      <c r="A209" s="62" t="s">
        <v>548</v>
      </c>
      <c r="B209" s="62" t="s">
        <v>549</v>
      </c>
      <c r="C209" s="62" t="s">
        <v>126</v>
      </c>
      <c r="D209" s="90"/>
      <c r="E209" s="64"/>
      <c r="F209" s="55"/>
      <c r="G209" s="55"/>
      <c r="H209" s="63"/>
      <c r="J209" s="54"/>
      <c r="K209" s="63"/>
      <c r="T209" s="55"/>
      <c r="U209" s="54"/>
      <c r="V209" s="55"/>
      <c r="W209" s="54"/>
      <c r="X209" s="55"/>
      <c r="Y209" s="54"/>
      <c r="Z209" s="55"/>
      <c r="AA209" s="54"/>
      <c r="AB209" s="55"/>
      <c r="AC209" s="54"/>
    </row>
    <row r="210" spans="1:29" x14ac:dyDescent="0.2">
      <c r="A210" s="62" t="s">
        <v>550</v>
      </c>
      <c r="B210" s="62" t="s">
        <v>551</v>
      </c>
      <c r="C210" s="62" t="s">
        <v>131</v>
      </c>
      <c r="D210" s="90">
        <v>1489</v>
      </c>
      <c r="E210" s="64">
        <v>56.886631011962891</v>
      </c>
      <c r="F210" s="55">
        <f t="shared" si="8"/>
        <v>54.920867795944211</v>
      </c>
      <c r="G210" s="55">
        <f t="shared" si="9"/>
        <v>58.85239422798157</v>
      </c>
      <c r="H210" s="63">
        <v>0.13733299076557159</v>
      </c>
      <c r="I210" s="54">
        <f t="shared" si="10"/>
        <v>8.345197878777981E-2</v>
      </c>
      <c r="J210" s="54">
        <f t="shared" si="11"/>
        <v>0.19121400274336336</v>
      </c>
      <c r="K210" s="63">
        <v>0.21296297013759613</v>
      </c>
      <c r="L210" s="55">
        <v>53.986721038818359</v>
      </c>
      <c r="M210" s="54">
        <v>0.13773073256015778</v>
      </c>
      <c r="N210" s="55">
        <v>59.054187774658203</v>
      </c>
      <c r="O210" s="54">
        <v>0.1225651428103447</v>
      </c>
      <c r="P210" s="55">
        <v>54.760093688964844</v>
      </c>
      <c r="Q210" s="54">
        <v>0.15012764930725098</v>
      </c>
      <c r="R210" s="55">
        <v>40.251113891601563</v>
      </c>
      <c r="S210" s="54">
        <v>0.15503817796707153</v>
      </c>
      <c r="T210" s="55">
        <v>67.402153015136719</v>
      </c>
      <c r="U210" s="54">
        <v>0.13817077875137329</v>
      </c>
      <c r="V210" s="55">
        <v>54.804485321044922</v>
      </c>
      <c r="W210" s="54">
        <v>0.12277908623218536</v>
      </c>
      <c r="X210" s="55">
        <v>57.121013641357422</v>
      </c>
      <c r="Y210" s="54">
        <v>0.14573143422603607</v>
      </c>
      <c r="Z210" s="55">
        <v>56.886631011962891</v>
      </c>
      <c r="AA210" s="54">
        <v>0.13733299076557159</v>
      </c>
      <c r="AB210" s="55">
        <v>1.0029404163360596</v>
      </c>
      <c r="AC210" s="54">
        <v>2.7490312233567238E-2</v>
      </c>
    </row>
    <row r="211" spans="1:29" x14ac:dyDescent="0.2">
      <c r="A211" s="62" t="s">
        <v>552</v>
      </c>
      <c r="B211" s="62" t="s">
        <v>553</v>
      </c>
      <c r="C211" s="62" t="s">
        <v>131</v>
      </c>
      <c r="D211" s="90">
        <v>5446</v>
      </c>
      <c r="E211" s="64">
        <v>52.1221923828125</v>
      </c>
      <c r="F211" s="55">
        <f t="shared" si="8"/>
        <v>50.922190384864805</v>
      </c>
      <c r="G211" s="55">
        <f t="shared" si="9"/>
        <v>53.322194380760195</v>
      </c>
      <c r="H211" s="63">
        <v>0.14779841899871826</v>
      </c>
      <c r="I211" s="54">
        <f t="shared" si="10"/>
        <v>0.12019706077873707</v>
      </c>
      <c r="J211" s="54">
        <f t="shared" si="11"/>
        <v>0.17539977721869945</v>
      </c>
      <c r="K211" s="63">
        <v>0.20196352899074554</v>
      </c>
      <c r="L211" s="55">
        <v>50.260967254638672</v>
      </c>
      <c r="M211" s="54">
        <v>0.15711575746536255</v>
      </c>
      <c r="N211" s="55">
        <v>54.326614379882813</v>
      </c>
      <c r="O211" s="54">
        <v>0.1609024852514267</v>
      </c>
      <c r="P211" s="55">
        <v>49.876659393310547</v>
      </c>
      <c r="Q211" s="54">
        <v>0.13405320048332214</v>
      </c>
      <c r="R211" s="55">
        <v>38.407405853271484</v>
      </c>
      <c r="S211" s="54">
        <v>0.19947995245456696</v>
      </c>
      <c r="T211" s="55">
        <v>62.212135314941406</v>
      </c>
      <c r="U211" s="54">
        <v>0.11875485628843307</v>
      </c>
      <c r="V211" s="55">
        <v>46.54315185546875</v>
      </c>
      <c r="W211" s="54">
        <v>0.1529822051525116</v>
      </c>
      <c r="X211" s="55">
        <v>54.548454284667969</v>
      </c>
      <c r="Y211" s="54">
        <v>0.11712435632944107</v>
      </c>
      <c r="Z211" s="55">
        <v>52.1221923828125</v>
      </c>
      <c r="AA211" s="54">
        <v>0.14779841899871826</v>
      </c>
      <c r="AB211" s="55">
        <v>0.61224591732025146</v>
      </c>
      <c r="AC211" s="54">
        <v>1.4082325622439384E-2</v>
      </c>
    </row>
    <row r="212" spans="1:29" x14ac:dyDescent="0.2">
      <c r="A212" s="62" t="s">
        <v>554</v>
      </c>
      <c r="B212" s="62" t="s">
        <v>555</v>
      </c>
      <c r="C212" s="62" t="s">
        <v>131</v>
      </c>
      <c r="D212" s="90">
        <v>9297</v>
      </c>
      <c r="E212" s="64">
        <v>48.750225067138672</v>
      </c>
      <c r="F212" s="55">
        <f t="shared" si="8"/>
        <v>47.842918611764908</v>
      </c>
      <c r="G212" s="55">
        <f t="shared" si="9"/>
        <v>49.657531522512436</v>
      </c>
      <c r="H212" s="63">
        <v>0.17108413577079773</v>
      </c>
      <c r="I212" s="54">
        <f t="shared" si="10"/>
        <v>0.15116673152893781</v>
      </c>
      <c r="J212" s="54">
        <f t="shared" si="11"/>
        <v>0.19100154001265765</v>
      </c>
      <c r="K212" s="63">
        <v>0.15227736532688141</v>
      </c>
      <c r="L212" s="55">
        <v>47.729694366455078</v>
      </c>
      <c r="M212" s="54">
        <v>0.1889457106590271</v>
      </c>
      <c r="N212" s="55">
        <v>52.255172729492188</v>
      </c>
      <c r="O212" s="54">
        <v>0.15889781713485718</v>
      </c>
      <c r="P212" s="55">
        <v>45.376964569091797</v>
      </c>
      <c r="Q212" s="54">
        <v>0.18384778499603271</v>
      </c>
      <c r="R212" s="55">
        <v>38.358146667480469</v>
      </c>
      <c r="S212" s="54">
        <v>0.20851828157901764</v>
      </c>
      <c r="T212" s="55">
        <v>56.743217468261719</v>
      </c>
      <c r="U212" s="54">
        <v>0.16726331412792206</v>
      </c>
      <c r="V212" s="55">
        <v>43.576663970947266</v>
      </c>
      <c r="W212" s="54">
        <v>0.16935446858406067</v>
      </c>
      <c r="X212" s="55">
        <v>51.228626251220703</v>
      </c>
      <c r="Y212" s="54">
        <v>0.14377477765083313</v>
      </c>
      <c r="Z212" s="55">
        <v>48.750225067138672</v>
      </c>
      <c r="AA212" s="54">
        <v>0.17108413577079773</v>
      </c>
      <c r="AB212" s="55">
        <v>0.462911456823349</v>
      </c>
      <c r="AC212" s="54">
        <v>1.0161940939724445E-2</v>
      </c>
    </row>
    <row r="213" spans="1:29" x14ac:dyDescent="0.2">
      <c r="A213" s="62" t="s">
        <v>556</v>
      </c>
      <c r="B213" s="62" t="s">
        <v>133</v>
      </c>
      <c r="C213" s="62" t="s">
        <v>131</v>
      </c>
      <c r="D213" s="90">
        <v>2680</v>
      </c>
      <c r="E213" s="64">
        <v>49.289749145507813</v>
      </c>
      <c r="F213" s="55">
        <f t="shared" si="8"/>
        <v>47.789305107593535</v>
      </c>
      <c r="G213" s="55">
        <f t="shared" si="9"/>
        <v>50.79019318342209</v>
      </c>
      <c r="H213" s="63">
        <v>0.18104134500026703</v>
      </c>
      <c r="I213" s="54">
        <f t="shared" si="10"/>
        <v>0.14333922989666462</v>
      </c>
      <c r="J213" s="54">
        <f t="shared" si="11"/>
        <v>0.21874346010386944</v>
      </c>
      <c r="K213" s="63">
        <v>0.1349206417798996</v>
      </c>
      <c r="L213" s="55">
        <v>47.166969299316406</v>
      </c>
      <c r="M213" s="54">
        <v>0.20075990259647369</v>
      </c>
      <c r="N213" s="55">
        <v>52.73126220703125</v>
      </c>
      <c r="O213" s="54">
        <v>0.19738620519638062</v>
      </c>
      <c r="P213" s="55">
        <v>46.048622131347656</v>
      </c>
      <c r="Q213" s="54">
        <v>0.16622148454189301</v>
      </c>
      <c r="R213" s="55">
        <v>36.648208618164063</v>
      </c>
      <c r="S213" s="54">
        <v>0.23653785884380341</v>
      </c>
      <c r="T213" s="55">
        <v>57.013763427734375</v>
      </c>
      <c r="U213" s="54">
        <v>0.16788533329963684</v>
      </c>
      <c r="V213" s="55">
        <v>45.015323638916016</v>
      </c>
      <c r="W213" s="54">
        <v>0.19547286629676819</v>
      </c>
      <c r="X213" s="55">
        <v>52.214542388916016</v>
      </c>
      <c r="Y213" s="54">
        <v>0.13493877649307251</v>
      </c>
      <c r="Z213" s="55">
        <v>49.289749145507813</v>
      </c>
      <c r="AA213" s="54">
        <v>0.18104134500026703</v>
      </c>
      <c r="AB213" s="55">
        <v>0.76553267240524292</v>
      </c>
      <c r="AC213" s="54">
        <v>1.9235773012042046E-2</v>
      </c>
    </row>
    <row r="214" spans="1:29" x14ac:dyDescent="0.2">
      <c r="A214" s="62" t="s">
        <v>557</v>
      </c>
      <c r="B214" s="62" t="s">
        <v>558</v>
      </c>
      <c r="C214" s="62" t="s">
        <v>131</v>
      </c>
      <c r="D214" s="90">
        <v>384</v>
      </c>
      <c r="E214" s="64">
        <v>56.406032562255859</v>
      </c>
      <c r="F214" s="55">
        <f t="shared" si="8"/>
        <v>52.489490118026737</v>
      </c>
      <c r="G214" s="55">
        <f t="shared" si="9"/>
        <v>60.322575006484982</v>
      </c>
      <c r="H214" s="63">
        <v>0.13601937890052795</v>
      </c>
      <c r="I214" s="54">
        <f t="shared" si="10"/>
        <v>2.0863267779350284E-2</v>
      </c>
      <c r="J214" s="54">
        <f t="shared" si="11"/>
        <v>0.25117549002170564</v>
      </c>
      <c r="K214" s="63"/>
      <c r="L214" s="55">
        <v>51.983840942382813</v>
      </c>
      <c r="M214" s="54">
        <v>0.14065714180469513</v>
      </c>
      <c r="N214" s="55">
        <v>59.559024810791016</v>
      </c>
      <c r="O214" s="54">
        <v>7.9474836587905884E-2</v>
      </c>
      <c r="P214" s="55">
        <v>54.230304718017578</v>
      </c>
      <c r="Q214" s="54">
        <v>0.20316417515277863</v>
      </c>
      <c r="R214" s="55">
        <v>37.635921478271484</v>
      </c>
      <c r="S214" s="54">
        <v>0.11646232753992081</v>
      </c>
      <c r="T214" s="55">
        <v>67.802001953125</v>
      </c>
      <c r="U214" s="54">
        <v>0.1663372814655304</v>
      </c>
      <c r="V214" s="55">
        <v>54.804485321044922</v>
      </c>
      <c r="W214" s="54">
        <v>0.12277908623218536</v>
      </c>
      <c r="X214" s="55">
        <v>56.597084045410156</v>
      </c>
      <c r="Y214" s="54">
        <v>0.14191140234470367</v>
      </c>
      <c r="Z214" s="55">
        <v>56.406032562255859</v>
      </c>
      <c r="AA214" s="54">
        <v>0.13601937890052795</v>
      </c>
      <c r="AB214" s="55">
        <v>1.9982359409332275</v>
      </c>
      <c r="AC214" s="54">
        <v>5.8753117918968201E-2</v>
      </c>
    </row>
    <row r="215" spans="1:29" x14ac:dyDescent="0.2">
      <c r="A215" s="62" t="s">
        <v>559</v>
      </c>
      <c r="B215" s="62" t="s">
        <v>560</v>
      </c>
      <c r="C215" s="62" t="s">
        <v>131</v>
      </c>
      <c r="D215" s="90">
        <v>416</v>
      </c>
      <c r="E215" s="64">
        <v>55.702163696289063</v>
      </c>
      <c r="F215" s="55">
        <f t="shared" si="8"/>
        <v>52.672379164695741</v>
      </c>
      <c r="G215" s="55">
        <f t="shared" si="9"/>
        <v>58.731948227882384</v>
      </c>
      <c r="H215" s="63">
        <v>0.13404396176338196</v>
      </c>
      <c r="I215" s="54">
        <f t="shared" si="10"/>
        <v>3.9810774028301243E-2</v>
      </c>
      <c r="J215" s="54">
        <f t="shared" si="11"/>
        <v>0.22827714949846267</v>
      </c>
      <c r="K215" s="63">
        <v>0.125</v>
      </c>
      <c r="L215" s="55">
        <v>53.458629608154297</v>
      </c>
      <c r="M215" s="54">
        <v>7.0391125977039337E-2</v>
      </c>
      <c r="N215" s="55">
        <v>59.559024810791016</v>
      </c>
      <c r="O215" s="54">
        <v>7.9474836587905884E-2</v>
      </c>
      <c r="P215" s="55">
        <v>54.230304718017578</v>
      </c>
      <c r="Q215" s="54">
        <v>0.20316417515277863</v>
      </c>
      <c r="R215" s="55">
        <v>37.635921478271484</v>
      </c>
      <c r="S215" s="54">
        <v>0.11646232753992081</v>
      </c>
      <c r="T215" s="55">
        <v>67.802001953125</v>
      </c>
      <c r="U215" s="54">
        <v>0.1663372814655304</v>
      </c>
      <c r="V215" s="55">
        <v>54.804485321044922</v>
      </c>
      <c r="W215" s="54">
        <v>0.12277908623218536</v>
      </c>
      <c r="X215" s="55">
        <v>56.546321868896484</v>
      </c>
      <c r="Y215" s="54">
        <v>0.11182747036218643</v>
      </c>
      <c r="Z215" s="55">
        <v>55.702163696289063</v>
      </c>
      <c r="AA215" s="54">
        <v>0.13404396176338196</v>
      </c>
      <c r="AB215" s="55">
        <v>1.5458084344863892</v>
      </c>
      <c r="AC215" s="54">
        <v>4.8078157007694244E-2</v>
      </c>
    </row>
    <row r="216" spans="1:29" x14ac:dyDescent="0.2">
      <c r="A216" s="62" t="s">
        <v>561</v>
      </c>
      <c r="B216" s="62" t="s">
        <v>562</v>
      </c>
      <c r="C216" s="62" t="s">
        <v>131</v>
      </c>
      <c r="D216" s="90">
        <v>333</v>
      </c>
      <c r="E216" s="64">
        <v>59.286537170410156</v>
      </c>
      <c r="F216" s="55">
        <f t="shared" si="8"/>
        <v>55.285166149139407</v>
      </c>
      <c r="G216" s="55">
        <f t="shared" si="9"/>
        <v>63.287908191680906</v>
      </c>
      <c r="H216" s="63">
        <v>0.14314597845077515</v>
      </c>
      <c r="I216" s="54">
        <f t="shared" si="10"/>
        <v>2.7686501741409297E-2</v>
      </c>
      <c r="J216" s="54">
        <f t="shared" si="11"/>
        <v>0.258605455160141</v>
      </c>
      <c r="K216" s="63">
        <v>0.19607843458652496</v>
      </c>
      <c r="L216" s="55">
        <v>51.5421142578125</v>
      </c>
      <c r="M216" s="54">
        <v>0.20875981450080872</v>
      </c>
      <c r="N216" s="55">
        <v>59.559024810791016</v>
      </c>
      <c r="O216" s="54">
        <v>7.9474836587905884E-2</v>
      </c>
      <c r="P216" s="55">
        <v>54.230304718017578</v>
      </c>
      <c r="Q216" s="54">
        <v>0.20316417515277863</v>
      </c>
      <c r="R216" s="55">
        <v>37.635921478271484</v>
      </c>
      <c r="S216" s="54">
        <v>0.11646232753992081</v>
      </c>
      <c r="T216" s="55">
        <v>67.802001953125</v>
      </c>
      <c r="U216" s="54">
        <v>0.1663372814655304</v>
      </c>
      <c r="V216" s="55">
        <v>54.804485321044922</v>
      </c>
      <c r="W216" s="54">
        <v>0.12277908623218536</v>
      </c>
      <c r="X216" s="55">
        <v>59.51141357421875</v>
      </c>
      <c r="Y216" s="54">
        <v>0.11499503999948502</v>
      </c>
      <c r="Z216" s="55">
        <v>59.286537170410156</v>
      </c>
      <c r="AA216" s="54">
        <v>0.14314597845077515</v>
      </c>
      <c r="AB216" s="55">
        <v>2.0415158271789551</v>
      </c>
      <c r="AC216" s="54">
        <v>5.8907896280288696E-2</v>
      </c>
    </row>
    <row r="217" spans="1:29" x14ac:dyDescent="0.2">
      <c r="A217" s="62" t="s">
        <v>563</v>
      </c>
      <c r="B217" s="62" t="s">
        <v>564</v>
      </c>
      <c r="C217" s="62" t="s">
        <v>131</v>
      </c>
      <c r="D217" s="90">
        <v>1730</v>
      </c>
      <c r="E217" s="64">
        <v>57.390251159667969</v>
      </c>
      <c r="F217" s="55">
        <f t="shared" si="8"/>
        <v>55.587114562988283</v>
      </c>
      <c r="G217" s="55">
        <f t="shared" si="9"/>
        <v>59.193387756347654</v>
      </c>
      <c r="H217" s="63">
        <v>0.14695453643798828</v>
      </c>
      <c r="I217" s="54">
        <f t="shared" si="10"/>
        <v>9.9360869005322455E-2</v>
      </c>
      <c r="J217" s="54">
        <f t="shared" si="11"/>
        <v>0.19454820387065411</v>
      </c>
      <c r="K217" s="63">
        <v>0.19327731430530548</v>
      </c>
      <c r="L217" s="55">
        <v>53.251449584960938</v>
      </c>
      <c r="M217" s="54">
        <v>0.14877142012119293</v>
      </c>
      <c r="N217" s="55">
        <v>59.237934112548828</v>
      </c>
      <c r="O217" s="54">
        <v>0.1317734569311142</v>
      </c>
      <c r="P217" s="55">
        <v>55.695755004882813</v>
      </c>
      <c r="Q217" s="54">
        <v>0.16030175983905792</v>
      </c>
      <c r="R217" s="55">
        <v>38.078411102294922</v>
      </c>
      <c r="S217" s="54">
        <v>0.14196592569351196</v>
      </c>
      <c r="T217" s="55">
        <v>67.148155212402344</v>
      </c>
      <c r="U217" s="54">
        <v>0.16248995065689087</v>
      </c>
      <c r="V217" s="55">
        <v>52.82470703125</v>
      </c>
      <c r="W217" s="54">
        <v>0.1446007639169693</v>
      </c>
      <c r="X217" s="55">
        <v>59.182956695556641</v>
      </c>
      <c r="Y217" s="54">
        <v>0.11281054466962814</v>
      </c>
      <c r="Z217" s="55">
        <v>57.390251159667969</v>
      </c>
      <c r="AA217" s="54">
        <v>0.14695453643798828</v>
      </c>
      <c r="AB217" s="55">
        <v>0.9199676513671875</v>
      </c>
      <c r="AC217" s="54">
        <v>2.4282483384013176E-2</v>
      </c>
    </row>
    <row r="218" spans="1:29" x14ac:dyDescent="0.2">
      <c r="A218" s="62" t="s">
        <v>565</v>
      </c>
      <c r="B218" s="62" t="s">
        <v>566</v>
      </c>
      <c r="C218" s="62" t="s">
        <v>131</v>
      </c>
      <c r="D218" s="90">
        <v>1437</v>
      </c>
      <c r="E218" s="64">
        <v>55.374515533447266</v>
      </c>
      <c r="F218" s="55">
        <f t="shared" si="8"/>
        <v>53.175902595520022</v>
      </c>
      <c r="G218" s="55">
        <f t="shared" si="9"/>
        <v>57.57312847137451</v>
      </c>
      <c r="H218" s="63">
        <v>0.16995343565940857</v>
      </c>
      <c r="I218" s="54">
        <f t="shared" si="10"/>
        <v>0.11628747314214707</v>
      </c>
      <c r="J218" s="54">
        <f t="shared" si="11"/>
        <v>0.22361939817667006</v>
      </c>
      <c r="K218" s="63">
        <v>0.2294117659330368</v>
      </c>
      <c r="L218" s="55">
        <v>52.882755279541016</v>
      </c>
      <c r="M218" s="54">
        <v>0.17611603438854218</v>
      </c>
      <c r="N218" s="55">
        <v>57.542270660400391</v>
      </c>
      <c r="O218" s="54">
        <v>0.21068635582923889</v>
      </c>
      <c r="P218" s="55">
        <v>53.245780944824219</v>
      </c>
      <c r="Q218" s="54">
        <v>0.12678514420986176</v>
      </c>
      <c r="R218" s="55">
        <v>38.742389678955078</v>
      </c>
      <c r="S218" s="54">
        <v>0.25083547830581665</v>
      </c>
      <c r="T218" s="55">
        <v>67.006416320800781</v>
      </c>
      <c r="U218" s="54">
        <v>0.10396739840507507</v>
      </c>
      <c r="V218" s="55">
        <v>52.82470703125</v>
      </c>
      <c r="W218" s="54">
        <v>0.1446007639169693</v>
      </c>
      <c r="X218" s="55">
        <v>56.806781768798828</v>
      </c>
      <c r="Y218" s="54">
        <v>0.15248267352581024</v>
      </c>
      <c r="Z218" s="55">
        <v>55.374515533447266</v>
      </c>
      <c r="AA218" s="54">
        <v>0.16995343565940857</v>
      </c>
      <c r="AB218" s="55">
        <v>1.1217412948608398</v>
      </c>
      <c r="AC218" s="54">
        <v>2.7380593121051788E-2</v>
      </c>
    </row>
    <row r="219" spans="1:29" x14ac:dyDescent="0.2">
      <c r="A219" s="62" t="s">
        <v>567</v>
      </c>
      <c r="B219" s="62" t="s">
        <v>568</v>
      </c>
      <c r="C219" s="62" t="s">
        <v>131</v>
      </c>
      <c r="D219" s="90">
        <v>1613</v>
      </c>
      <c r="E219" s="64">
        <v>57.577053070068359</v>
      </c>
      <c r="F219" s="55">
        <f t="shared" si="8"/>
        <v>55.554368691444395</v>
      </c>
      <c r="G219" s="55">
        <f t="shared" si="9"/>
        <v>59.599737448692323</v>
      </c>
      <c r="H219" s="63">
        <v>8.6425922811031342E-2</v>
      </c>
      <c r="I219" s="54">
        <f t="shared" si="10"/>
        <v>3.5759594514966013E-2</v>
      </c>
      <c r="J219" s="54">
        <f t="shared" si="11"/>
        <v>0.13709225110709666</v>
      </c>
      <c r="K219" s="63">
        <v>0.20000000298023224</v>
      </c>
      <c r="L219" s="55">
        <v>53.174892425537109</v>
      </c>
      <c r="M219" s="54">
        <v>0.1267029345035553</v>
      </c>
      <c r="N219" s="55">
        <v>59.795570373535156</v>
      </c>
      <c r="O219" s="54">
        <v>0.11090641468763351</v>
      </c>
      <c r="P219" s="55">
        <v>55.529624938964844</v>
      </c>
      <c r="Q219" s="54">
        <v>6.1837807297706604E-2</v>
      </c>
      <c r="R219" s="55">
        <v>37.924293518066406</v>
      </c>
      <c r="S219" s="54">
        <v>0.20696242153644562</v>
      </c>
      <c r="T219" s="55">
        <v>68.01800537109375</v>
      </c>
      <c r="U219" s="54">
        <v>3.8665231317281723E-2</v>
      </c>
      <c r="V219" s="55">
        <v>52.82470703125</v>
      </c>
      <c r="W219" s="54">
        <v>0.1446007639169693</v>
      </c>
      <c r="X219" s="55">
        <v>58.716678619384766</v>
      </c>
      <c r="Y219" s="54">
        <v>6.9743961095809937E-2</v>
      </c>
      <c r="Z219" s="55">
        <v>57.577053070068359</v>
      </c>
      <c r="AA219" s="54">
        <v>8.6425922811031342E-2</v>
      </c>
      <c r="AB219" s="55">
        <v>1.0319818258285522</v>
      </c>
      <c r="AC219" s="54">
        <v>2.5850167497992516E-2</v>
      </c>
    </row>
    <row r="220" spans="1:29" x14ac:dyDescent="0.2">
      <c r="A220" s="62" t="s">
        <v>569</v>
      </c>
      <c r="B220" s="62" t="s">
        <v>570</v>
      </c>
      <c r="C220" s="62" t="s">
        <v>131</v>
      </c>
      <c r="D220" s="90">
        <v>1049</v>
      </c>
      <c r="E220" s="64">
        <v>56.919563293457031</v>
      </c>
      <c r="F220" s="55">
        <f t="shared" si="8"/>
        <v>54.403125557899472</v>
      </c>
      <c r="G220" s="55">
        <f t="shared" si="9"/>
        <v>59.436001029014591</v>
      </c>
      <c r="H220" s="63">
        <v>0.10981348901987076</v>
      </c>
      <c r="I220" s="54">
        <f t="shared" si="10"/>
        <v>4.2808443456888196E-2</v>
      </c>
      <c r="J220" s="54">
        <f t="shared" si="11"/>
        <v>0.17681853458285332</v>
      </c>
      <c r="K220" s="63">
        <v>0.20300751924514771</v>
      </c>
      <c r="L220" s="55">
        <v>53.610454559326172</v>
      </c>
      <c r="M220" s="54">
        <v>0.12899003922939301</v>
      </c>
      <c r="N220" s="55">
        <v>56.012218475341797</v>
      </c>
      <c r="O220" s="54">
        <v>0.14688239991664886</v>
      </c>
      <c r="P220" s="55">
        <v>57.735603332519531</v>
      </c>
      <c r="Q220" s="54">
        <v>7.6370090246200562E-2</v>
      </c>
      <c r="R220" s="55">
        <v>34.325538635253906</v>
      </c>
      <c r="S220" s="54">
        <v>0.22033226490020752</v>
      </c>
      <c r="T220" s="55">
        <v>70.846885681152344</v>
      </c>
      <c r="U220" s="54">
        <v>4.8071827739477158E-2</v>
      </c>
      <c r="V220" s="55">
        <v>49.254756927490234</v>
      </c>
      <c r="W220" s="54">
        <v>0.12380664795637131</v>
      </c>
      <c r="X220" s="55">
        <v>57.750194549560547</v>
      </c>
      <c r="Y220" s="54">
        <v>0.10960216075181961</v>
      </c>
      <c r="Z220" s="55">
        <v>56.919563293457031</v>
      </c>
      <c r="AA220" s="54">
        <v>0.10981348901987076</v>
      </c>
      <c r="AB220" s="55">
        <v>1.283896803855896</v>
      </c>
      <c r="AC220" s="54">
        <v>3.4186247736215591E-2</v>
      </c>
    </row>
    <row r="221" spans="1:29" x14ac:dyDescent="0.2">
      <c r="A221" s="62" t="s">
        <v>571</v>
      </c>
      <c r="B221" s="62" t="s">
        <v>572</v>
      </c>
      <c r="C221" s="62" t="s">
        <v>131</v>
      </c>
      <c r="D221" s="90">
        <v>1975</v>
      </c>
      <c r="E221" s="64">
        <v>54.612049102783203</v>
      </c>
      <c r="F221" s="55">
        <f t="shared" si="8"/>
        <v>52.432496881484987</v>
      </c>
      <c r="G221" s="55">
        <f t="shared" si="9"/>
        <v>56.791601324081419</v>
      </c>
      <c r="H221" s="63">
        <v>0.10126309096813202</v>
      </c>
      <c r="I221" s="54">
        <f t="shared" si="10"/>
        <v>5.439400933682919E-2</v>
      </c>
      <c r="J221" s="54">
        <f t="shared" si="11"/>
        <v>0.14813217259943484</v>
      </c>
      <c r="K221" s="63">
        <v>0.21495327353477478</v>
      </c>
      <c r="L221" s="55">
        <v>53.352554321289063</v>
      </c>
      <c r="M221" s="54">
        <v>0.13497549295425415</v>
      </c>
      <c r="N221" s="55">
        <v>58.067573547363281</v>
      </c>
      <c r="O221" s="54">
        <v>8.5300758481025696E-2</v>
      </c>
      <c r="P221" s="55">
        <v>51.564369201660156</v>
      </c>
      <c r="Q221" s="54">
        <v>0.1104811504483223</v>
      </c>
      <c r="R221" s="55">
        <v>39.069911956787109</v>
      </c>
      <c r="S221" s="54">
        <v>0.21977318823337555</v>
      </c>
      <c r="T221" s="55">
        <v>65.930419921875</v>
      </c>
      <c r="U221" s="54">
        <v>7.869972288608551E-2</v>
      </c>
      <c r="V221" s="55">
        <v>46.167732238769531</v>
      </c>
      <c r="W221" s="54">
        <v>9.3153573572635651E-2</v>
      </c>
      <c r="X221" s="55">
        <v>58.1097412109375</v>
      </c>
      <c r="Y221" s="54">
        <v>5.671243742108345E-2</v>
      </c>
      <c r="Z221" s="55">
        <v>54.612049102783203</v>
      </c>
      <c r="AA221" s="54">
        <v>0.10126309096813202</v>
      </c>
      <c r="AB221" s="55">
        <v>1.1120164394378662</v>
      </c>
      <c r="AC221" s="54">
        <v>2.3912796750664711E-2</v>
      </c>
    </row>
    <row r="222" spans="1:29" x14ac:dyDescent="0.2">
      <c r="A222" s="62" t="s">
        <v>573</v>
      </c>
      <c r="B222" s="62" t="s">
        <v>574</v>
      </c>
      <c r="C222" s="62" t="s">
        <v>131</v>
      </c>
      <c r="D222" s="90">
        <v>979</v>
      </c>
      <c r="E222" s="64">
        <v>56.536052703857422</v>
      </c>
      <c r="F222" s="55">
        <f t="shared" si="8"/>
        <v>53.390916233062747</v>
      </c>
      <c r="G222" s="55">
        <f t="shared" si="9"/>
        <v>59.681189174652097</v>
      </c>
      <c r="H222" s="63">
        <v>9.5799997448921204E-2</v>
      </c>
      <c r="I222" s="54">
        <f t="shared" si="10"/>
        <v>2.5667127668857578E-2</v>
      </c>
      <c r="J222" s="54">
        <f t="shared" si="11"/>
        <v>0.16593286722898482</v>
      </c>
      <c r="K222" s="63">
        <v>0.23076923191547394</v>
      </c>
      <c r="L222" s="55">
        <v>53.382297515869141</v>
      </c>
      <c r="M222" s="54">
        <v>0.10296130180358887</v>
      </c>
      <c r="N222" s="55">
        <v>61.04510498046875</v>
      </c>
      <c r="O222" s="54">
        <v>5.6457027792930603E-2</v>
      </c>
      <c r="P222" s="55">
        <v>52.717655181884766</v>
      </c>
      <c r="Q222" s="54">
        <v>0.12182269990444183</v>
      </c>
      <c r="R222" s="55">
        <v>39.524532318115234</v>
      </c>
      <c r="S222" s="54">
        <v>0.16292895376682281</v>
      </c>
      <c r="T222" s="55">
        <v>65.110969543457031</v>
      </c>
      <c r="U222" s="54">
        <v>8.5844829678535461E-2</v>
      </c>
      <c r="V222" s="55">
        <v>49.254756927490234</v>
      </c>
      <c r="W222" s="54">
        <v>0.12380664795637131</v>
      </c>
      <c r="X222" s="55">
        <v>60.308662414550781</v>
      </c>
      <c r="Y222" s="54">
        <v>4.5262597501277924E-2</v>
      </c>
      <c r="Z222" s="55">
        <v>56.536052703857422</v>
      </c>
      <c r="AA222" s="54">
        <v>9.5799997448921204E-2</v>
      </c>
      <c r="AB222" s="55">
        <v>1.6046614646911621</v>
      </c>
      <c r="AC222" s="54">
        <v>3.5782076418399811E-2</v>
      </c>
    </row>
    <row r="223" spans="1:29" x14ac:dyDescent="0.2">
      <c r="A223" s="62" t="s">
        <v>575</v>
      </c>
      <c r="B223" s="62" t="s">
        <v>576</v>
      </c>
      <c r="C223" s="62" t="s">
        <v>131</v>
      </c>
      <c r="D223" s="90"/>
      <c r="E223" s="64"/>
      <c r="F223" s="55"/>
      <c r="G223" s="55"/>
      <c r="H223" s="63"/>
      <c r="J223" s="54"/>
      <c r="K223" s="63"/>
      <c r="N223" s="55">
        <v>59.070133209228516</v>
      </c>
      <c r="O223" s="54">
        <v>0.1276620477437973</v>
      </c>
      <c r="P223" s="55">
        <v>53.12060546875</v>
      </c>
      <c r="Q223" s="54">
        <v>0.23839657008647919</v>
      </c>
      <c r="R223" s="55">
        <v>39.676399230957031</v>
      </c>
      <c r="S223" s="54">
        <v>0.15443101525306702</v>
      </c>
      <c r="T223" s="55">
        <v>67.58465576171875</v>
      </c>
      <c r="U223" s="54">
        <v>0.17401614785194397</v>
      </c>
      <c r="V223" s="55">
        <v>49.254756927490234</v>
      </c>
      <c r="W223" s="54">
        <v>0.12380664795637131</v>
      </c>
      <c r="X223" s="55"/>
      <c r="Y223" s="54"/>
      <c r="Z223" s="55">
        <v>54.781467437744141</v>
      </c>
      <c r="AA223" s="54">
        <v>0.31191408634185791</v>
      </c>
      <c r="AB223" s="55"/>
      <c r="AC223" s="54"/>
    </row>
    <row r="224" spans="1:29" x14ac:dyDescent="0.2">
      <c r="A224" s="62" t="s">
        <v>577</v>
      </c>
      <c r="B224" s="62" t="s">
        <v>578</v>
      </c>
      <c r="C224" s="62" t="s">
        <v>131</v>
      </c>
      <c r="D224" s="90">
        <v>1256</v>
      </c>
      <c r="E224" s="64">
        <v>55.859443664550781</v>
      </c>
      <c r="F224" s="55">
        <f t="shared" si="8"/>
        <v>53.733204112052917</v>
      </c>
      <c r="G224" s="55">
        <f t="shared" si="9"/>
        <v>57.985683217048646</v>
      </c>
      <c r="H224" s="63">
        <v>0.14112845063209534</v>
      </c>
      <c r="I224" s="54">
        <f t="shared" si="10"/>
        <v>8.3226187154650688E-2</v>
      </c>
      <c r="J224" s="54">
        <f t="shared" si="11"/>
        <v>0.19903071410953999</v>
      </c>
      <c r="K224" s="63">
        <v>0.20264317095279694</v>
      </c>
      <c r="L224" s="55">
        <v>52.107955932617188</v>
      </c>
      <c r="M224" s="54">
        <v>0.14658144116401672</v>
      </c>
      <c r="N224" s="55">
        <v>56.048435211181641</v>
      </c>
      <c r="O224" s="54">
        <v>0.204477459192276</v>
      </c>
      <c r="P224" s="55">
        <v>55.605087280273438</v>
      </c>
      <c r="Q224" s="54">
        <v>8.1697717308998108E-2</v>
      </c>
      <c r="R224" s="55">
        <v>35.873809814453125</v>
      </c>
      <c r="S224" s="54">
        <v>0.17258283495903015</v>
      </c>
      <c r="T224" s="55">
        <v>68.383979797363281</v>
      </c>
      <c r="U224" s="54">
        <v>0.11612817645072937</v>
      </c>
      <c r="V224" s="55">
        <v>49.254756927490234</v>
      </c>
      <c r="W224" s="54">
        <v>0.12380664795637131</v>
      </c>
      <c r="X224" s="55">
        <v>58.339168548583984</v>
      </c>
      <c r="Y224" s="54">
        <v>0.10358767211437225</v>
      </c>
      <c r="Z224" s="55">
        <v>55.859443664550781</v>
      </c>
      <c r="AA224" s="54">
        <v>0.14112845063209534</v>
      </c>
      <c r="AB224" s="55">
        <v>1.0848160982131958</v>
      </c>
      <c r="AC224" s="54">
        <v>2.9541971161961555E-2</v>
      </c>
    </row>
    <row r="225" spans="1:29" x14ac:dyDescent="0.2">
      <c r="A225" s="62" t="s">
        <v>579</v>
      </c>
      <c r="B225" s="62" t="s">
        <v>580</v>
      </c>
      <c r="C225" s="62" t="s">
        <v>131</v>
      </c>
      <c r="D225" s="90">
        <v>351</v>
      </c>
      <c r="E225" s="64">
        <v>58.562274932861328</v>
      </c>
      <c r="F225" s="55">
        <f t="shared" si="8"/>
        <v>54.441635293960573</v>
      </c>
      <c r="G225" s="55">
        <f t="shared" si="9"/>
        <v>62.682914571762083</v>
      </c>
      <c r="H225" s="63">
        <v>0.1072222962975502</v>
      </c>
      <c r="I225" s="54">
        <f t="shared" si="10"/>
        <v>1.1933143436908683E-3</v>
      </c>
      <c r="J225" s="54">
        <f t="shared" si="11"/>
        <v>0.21325127825140955</v>
      </c>
      <c r="K225" s="63">
        <v>0.27272728085517883</v>
      </c>
      <c r="L225" s="55">
        <v>54.406700134277344</v>
      </c>
      <c r="M225" s="54">
        <v>0.13189113140106201</v>
      </c>
      <c r="N225" s="55">
        <v>59.070133209228516</v>
      </c>
      <c r="O225" s="54">
        <v>0.1276620477437973</v>
      </c>
      <c r="P225" s="55">
        <v>53.12060546875</v>
      </c>
      <c r="Q225" s="54">
        <v>0.23839657008647919</v>
      </c>
      <c r="R225" s="55">
        <v>39.676399230957031</v>
      </c>
      <c r="S225" s="54">
        <v>0.15443101525306702</v>
      </c>
      <c r="T225" s="55">
        <v>67.58465576171875</v>
      </c>
      <c r="U225" s="54">
        <v>0.17401614785194397</v>
      </c>
      <c r="V225" s="55">
        <v>49.254756927490234</v>
      </c>
      <c r="W225" s="54">
        <v>0.12380664795637131</v>
      </c>
      <c r="X225" s="55">
        <v>60.540443420410156</v>
      </c>
      <c r="Y225" s="54">
        <v>7.8825272619724274E-2</v>
      </c>
      <c r="Z225" s="55">
        <v>58.562274932861328</v>
      </c>
      <c r="AA225" s="54">
        <v>0.1072222962975502</v>
      </c>
      <c r="AB225" s="55">
        <v>2.1023671627044678</v>
      </c>
      <c r="AC225" s="54">
        <v>5.4096419364213943E-2</v>
      </c>
    </row>
    <row r="226" spans="1:29" x14ac:dyDescent="0.2">
      <c r="A226" s="62" t="s">
        <v>581</v>
      </c>
      <c r="B226" s="62" t="s">
        <v>582</v>
      </c>
      <c r="C226" s="62" t="s">
        <v>131</v>
      </c>
      <c r="D226" s="90">
        <v>526</v>
      </c>
      <c r="E226" s="64">
        <v>59.621013641357422</v>
      </c>
      <c r="F226" s="55">
        <f t="shared" si="8"/>
        <v>56.270291624069216</v>
      </c>
      <c r="G226" s="55">
        <f t="shared" si="9"/>
        <v>62.971735658645628</v>
      </c>
      <c r="H226" s="63">
        <v>6.5470896661281586E-2</v>
      </c>
      <c r="I226" s="54">
        <f t="shared" si="10"/>
        <v>-3.2565313279628749E-2</v>
      </c>
      <c r="J226" s="54">
        <f t="shared" si="11"/>
        <v>0.16350710660219192</v>
      </c>
      <c r="K226" s="63">
        <v>0.28749999403953552</v>
      </c>
      <c r="L226" s="55">
        <v>55.802967071533203</v>
      </c>
      <c r="M226" s="54">
        <v>0.14660461246967316</v>
      </c>
      <c r="P226" s="55">
        <v>54.230045318603516</v>
      </c>
      <c r="Q226" s="54">
        <v>0.19634319841861725</v>
      </c>
      <c r="R226" s="55">
        <v>44.616352081298828</v>
      </c>
      <c r="S226" s="54">
        <v>7.3150798678398132E-2</v>
      </c>
      <c r="T226" s="55">
        <v>68.527862548828125</v>
      </c>
      <c r="U226" s="54">
        <v>0.14036580920219421</v>
      </c>
      <c r="V226" s="55">
        <v>51.661407470703125</v>
      </c>
      <c r="W226" s="54">
        <v>0.15222226083278656</v>
      </c>
      <c r="X226" s="55">
        <v>60.3270263671875</v>
      </c>
      <c r="Y226" s="54">
        <v>6.0305442661046982E-2</v>
      </c>
      <c r="Z226" s="55"/>
      <c r="AA226" s="54"/>
      <c r="AB226" s="55">
        <v>1.7095520496368408</v>
      </c>
      <c r="AC226" s="54">
        <v>5.0018474459648132E-2</v>
      </c>
    </row>
    <row r="227" spans="1:29" x14ac:dyDescent="0.2">
      <c r="A227" s="62" t="s">
        <v>583</v>
      </c>
      <c r="B227" s="62" t="s">
        <v>584</v>
      </c>
      <c r="C227" s="62" t="s">
        <v>131</v>
      </c>
      <c r="D227" s="90">
        <v>533</v>
      </c>
      <c r="E227" s="64">
        <v>52.570289611816406</v>
      </c>
      <c r="F227" s="55">
        <f t="shared" si="8"/>
        <v>49.09611032962799</v>
      </c>
      <c r="G227" s="55">
        <f t="shared" si="9"/>
        <v>56.044468894004822</v>
      </c>
      <c r="H227" s="63">
        <v>0.23052667081356049</v>
      </c>
      <c r="I227" s="54">
        <f t="shared" si="10"/>
        <v>0.13450398534536362</v>
      </c>
      <c r="J227" s="54">
        <f t="shared" si="11"/>
        <v>0.32654935628175735</v>
      </c>
      <c r="K227" s="63">
        <v>0.23188406229019165</v>
      </c>
      <c r="L227" s="55">
        <v>50.626270294189453</v>
      </c>
      <c r="M227" s="54">
        <v>0.20138929784297943</v>
      </c>
      <c r="N227" s="55">
        <v>55.116573333740234</v>
      </c>
      <c r="O227" s="54">
        <v>0.25942832231521606</v>
      </c>
      <c r="P227" s="55">
        <v>49.826862335205078</v>
      </c>
      <c r="Q227" s="54">
        <v>0.22045592963695526</v>
      </c>
      <c r="R227" s="55">
        <v>39.425350189208984</v>
      </c>
      <c r="S227" s="54">
        <v>0.1665131002664566</v>
      </c>
      <c r="T227" s="55">
        <v>62.733051300048828</v>
      </c>
      <c r="U227" s="54">
        <v>0.17068400979042053</v>
      </c>
      <c r="V227" s="55">
        <v>51.661407470703125</v>
      </c>
      <c r="W227" s="54">
        <v>0.15222226083278656</v>
      </c>
      <c r="X227" s="55">
        <v>53.229621887207031</v>
      </c>
      <c r="Y227" s="54">
        <v>0.23322036862373352</v>
      </c>
      <c r="Z227" s="55">
        <v>52.570289611816406</v>
      </c>
      <c r="AA227" s="54">
        <v>0.23052667081356049</v>
      </c>
      <c r="AB227" s="55">
        <v>1.7725404500961304</v>
      </c>
      <c r="AC227" s="54">
        <v>4.8991166055202484E-2</v>
      </c>
    </row>
    <row r="228" spans="1:29" x14ac:dyDescent="0.2">
      <c r="A228" s="62" t="s">
        <v>585</v>
      </c>
      <c r="B228" s="62" t="s">
        <v>586</v>
      </c>
      <c r="C228" s="62" t="s">
        <v>131</v>
      </c>
      <c r="D228" s="90">
        <v>386</v>
      </c>
      <c r="E228" s="64">
        <v>56.723533630371094</v>
      </c>
      <c r="F228" s="55">
        <f t="shared" si="8"/>
        <v>52.495123767852782</v>
      </c>
      <c r="G228" s="55">
        <f t="shared" si="9"/>
        <v>60.951943492889406</v>
      </c>
      <c r="H228" s="63">
        <v>0.13545556366443634</v>
      </c>
      <c r="I228" s="54">
        <f t="shared" si="10"/>
        <v>2.870593145489693E-2</v>
      </c>
      <c r="J228" s="54">
        <f t="shared" si="11"/>
        <v>0.24220519587397576</v>
      </c>
      <c r="K228" s="63">
        <v>0.24489796161651611</v>
      </c>
      <c r="L228" s="55">
        <v>53.034366607666016</v>
      </c>
      <c r="M228" s="54">
        <v>0.14482183754444122</v>
      </c>
      <c r="N228" s="55">
        <v>59.070133209228516</v>
      </c>
      <c r="O228" s="54">
        <v>0.1276620477437973</v>
      </c>
      <c r="P228" s="55">
        <v>53.12060546875</v>
      </c>
      <c r="Q228" s="54">
        <v>0.23839657008647919</v>
      </c>
      <c r="R228" s="55">
        <v>39.676399230957031</v>
      </c>
      <c r="S228" s="54">
        <v>0.15443101525306702</v>
      </c>
      <c r="T228" s="55">
        <v>67.58465576171875</v>
      </c>
      <c r="U228" s="54">
        <v>0.17401614785194397</v>
      </c>
      <c r="V228" s="55">
        <v>49.254756927490234</v>
      </c>
      <c r="W228" s="54">
        <v>0.12380664795637131</v>
      </c>
      <c r="X228" s="55">
        <v>57.172500610351563</v>
      </c>
      <c r="Y228" s="54">
        <v>0.12726080417633057</v>
      </c>
      <c r="Z228" s="55">
        <v>56.723533630371094</v>
      </c>
      <c r="AA228" s="54">
        <v>0.13545556366443634</v>
      </c>
      <c r="AB228" s="55">
        <v>2.1573519706726074</v>
      </c>
      <c r="AC228" s="54">
        <v>5.4464098066091537E-2</v>
      </c>
    </row>
    <row r="229" spans="1:29" x14ac:dyDescent="0.2">
      <c r="A229" s="62" t="s">
        <v>587</v>
      </c>
      <c r="B229" s="62" t="s">
        <v>588</v>
      </c>
      <c r="C229" s="62" t="s">
        <v>131</v>
      </c>
      <c r="D229" s="90">
        <v>336</v>
      </c>
      <c r="E229" s="64">
        <v>55.349277496337891</v>
      </c>
      <c r="F229" s="55">
        <f t="shared" si="8"/>
        <v>50.881287851333617</v>
      </c>
      <c r="G229" s="55">
        <f t="shared" si="9"/>
        <v>59.817267141342164</v>
      </c>
      <c r="H229" s="63">
        <v>0.24294114112854004</v>
      </c>
      <c r="I229" s="54">
        <f t="shared" si="10"/>
        <v>0.13557789966464043</v>
      </c>
      <c r="J229" s="54">
        <f t="shared" si="11"/>
        <v>0.35030438259243968</v>
      </c>
      <c r="K229" s="63"/>
      <c r="L229" s="55">
        <v>53.315555572509766</v>
      </c>
      <c r="M229" s="54">
        <v>0.22898015379905701</v>
      </c>
      <c r="N229" s="55">
        <v>59.070133209228516</v>
      </c>
      <c r="O229" s="54">
        <v>0.1276620477437973</v>
      </c>
      <c r="P229" s="55">
        <v>53.12060546875</v>
      </c>
      <c r="Q229" s="54">
        <v>0.23839657008647919</v>
      </c>
      <c r="R229" s="55">
        <v>39.676399230957031</v>
      </c>
      <c r="S229" s="54">
        <v>0.15443101525306702</v>
      </c>
      <c r="T229" s="55">
        <v>67.58465576171875</v>
      </c>
      <c r="U229" s="54">
        <v>0.17401614785194397</v>
      </c>
      <c r="V229" s="55">
        <v>49.254756927490234</v>
      </c>
      <c r="W229" s="54">
        <v>0.12380664795637131</v>
      </c>
      <c r="X229" s="55">
        <v>56.730625152587891</v>
      </c>
      <c r="Y229" s="54">
        <v>0.20122694969177246</v>
      </c>
      <c r="Z229" s="55">
        <v>55.349277496337891</v>
      </c>
      <c r="AA229" s="54">
        <v>0.24294114112854004</v>
      </c>
      <c r="AB229" s="55">
        <v>2.2795865535736084</v>
      </c>
      <c r="AC229" s="54">
        <v>5.477716401219368E-2</v>
      </c>
    </row>
    <row r="230" spans="1:29" x14ac:dyDescent="0.2">
      <c r="A230" s="62" t="s">
        <v>589</v>
      </c>
      <c r="B230" s="62" t="s">
        <v>590</v>
      </c>
      <c r="C230" s="62" t="s">
        <v>131</v>
      </c>
      <c r="D230" s="90"/>
      <c r="E230" s="64"/>
      <c r="F230" s="55"/>
      <c r="G230" s="55"/>
      <c r="H230" s="63"/>
      <c r="J230" s="54"/>
      <c r="K230" s="63"/>
      <c r="N230" s="55">
        <v>59.070133209228516</v>
      </c>
      <c r="O230" s="54">
        <v>0.1276620477437973</v>
      </c>
      <c r="P230" s="55">
        <v>53.12060546875</v>
      </c>
      <c r="Q230" s="54">
        <v>0.23839657008647919</v>
      </c>
      <c r="R230" s="55">
        <v>39.676399230957031</v>
      </c>
      <c r="S230" s="54">
        <v>0.15443101525306702</v>
      </c>
      <c r="T230" s="55">
        <v>67.58465576171875</v>
      </c>
      <c r="U230" s="54">
        <v>0.17401614785194397</v>
      </c>
      <c r="V230" s="55">
        <v>49.254756927490234</v>
      </c>
      <c r="W230" s="54">
        <v>0.12380664795637131</v>
      </c>
      <c r="X230" s="55"/>
      <c r="Y230" s="54"/>
      <c r="Z230" s="55">
        <v>47.996261596679688</v>
      </c>
      <c r="AA230" s="54">
        <v>0.31758999824523926</v>
      </c>
      <c r="AB230" s="55"/>
      <c r="AC230" s="54"/>
    </row>
    <row r="231" spans="1:29" x14ac:dyDescent="0.2">
      <c r="A231" s="62" t="s">
        <v>591</v>
      </c>
      <c r="B231" s="62" t="s">
        <v>592</v>
      </c>
      <c r="C231" s="62" t="s">
        <v>131</v>
      </c>
      <c r="D231" s="90"/>
      <c r="E231" s="64"/>
      <c r="F231" s="55"/>
      <c r="G231" s="55"/>
      <c r="H231" s="63"/>
      <c r="J231" s="54"/>
      <c r="K231" s="63"/>
      <c r="T231" s="55"/>
      <c r="U231" s="54"/>
      <c r="V231" s="55">
        <v>51.661407470703125</v>
      </c>
      <c r="W231" s="54">
        <v>0.15222226083278656</v>
      </c>
      <c r="X231" s="55"/>
      <c r="Y231" s="54"/>
      <c r="Z231" s="55"/>
      <c r="AA231" s="54"/>
      <c r="AB231" s="55"/>
      <c r="AC231" s="54"/>
    </row>
    <row r="232" spans="1:29" x14ac:dyDescent="0.2">
      <c r="A232" s="62" t="s">
        <v>593</v>
      </c>
      <c r="B232" s="62" t="s">
        <v>594</v>
      </c>
      <c r="C232" s="62" t="s">
        <v>131</v>
      </c>
      <c r="D232" s="90">
        <v>1082</v>
      </c>
      <c r="E232" s="64">
        <v>57.705478668212891</v>
      </c>
      <c r="F232" s="55">
        <f t="shared" si="8"/>
        <v>55.487892632484439</v>
      </c>
      <c r="G232" s="55">
        <f t="shared" si="9"/>
        <v>59.923064703941343</v>
      </c>
      <c r="H232" s="63">
        <v>0.1132705882191658</v>
      </c>
      <c r="I232" s="54">
        <f t="shared" si="10"/>
        <v>4.8411488384008411E-2</v>
      </c>
      <c r="J232" s="54">
        <f t="shared" si="11"/>
        <v>0.17812968805432319</v>
      </c>
      <c r="K232" s="63">
        <v>0.21164020895957947</v>
      </c>
      <c r="L232" s="55">
        <v>53.56573486328125</v>
      </c>
      <c r="M232" s="54">
        <v>0.14846272766590118</v>
      </c>
      <c r="N232" s="55">
        <v>60.174449920654297</v>
      </c>
      <c r="O232" s="54">
        <v>7.0775069296360016E-2</v>
      </c>
      <c r="P232" s="55">
        <v>55.4610595703125</v>
      </c>
      <c r="Q232" s="54">
        <v>0.15029381215572357</v>
      </c>
      <c r="R232" s="55">
        <v>38.458316802978516</v>
      </c>
      <c r="S232" s="54">
        <v>0.20570342242717743</v>
      </c>
      <c r="T232" s="55">
        <v>67.517951965332031</v>
      </c>
      <c r="U232" s="54">
        <v>0.12187886983156204</v>
      </c>
      <c r="V232" s="55">
        <v>51.661407470703125</v>
      </c>
      <c r="W232" s="54">
        <v>0.15222226083278656</v>
      </c>
      <c r="X232" s="55">
        <v>59.355819702148438</v>
      </c>
      <c r="Y232" s="54">
        <v>8.2904636859893799E-2</v>
      </c>
      <c r="Z232" s="55">
        <v>57.705478668212891</v>
      </c>
      <c r="AA232" s="54">
        <v>0.1132705882191658</v>
      </c>
      <c r="AB232" s="55">
        <v>1.1314214468002319</v>
      </c>
      <c r="AC232" s="54">
        <v>3.3091377466917038E-2</v>
      </c>
    </row>
    <row r="233" spans="1:29" x14ac:dyDescent="0.2">
      <c r="A233" s="62" t="s">
        <v>595</v>
      </c>
      <c r="B233" s="62" t="s">
        <v>596</v>
      </c>
      <c r="C233" s="62" t="s">
        <v>131</v>
      </c>
      <c r="D233" s="90">
        <v>4231</v>
      </c>
      <c r="E233" s="64">
        <v>53.521511077880859</v>
      </c>
      <c r="F233" s="55">
        <f t="shared" ref="F233:F296" si="12">E233-1.96*AB233</f>
        <v>52.361432657241821</v>
      </c>
      <c r="G233" s="55">
        <f t="shared" ref="G233:G296" si="13">E233+1.96*AB233</f>
        <v>54.681589498519898</v>
      </c>
      <c r="H233" s="63">
        <v>0.14415857195854187</v>
      </c>
      <c r="I233" s="54">
        <f t="shared" ref="I233:I296" si="14">H233-1.96*AC233</f>
        <v>0.11240206606686115</v>
      </c>
      <c r="J233" s="54">
        <f t="shared" ref="J233:J296" si="15">H233+1.96*AC233</f>
        <v>0.17591507785022259</v>
      </c>
      <c r="K233" s="63">
        <v>0.19230769574642181</v>
      </c>
      <c r="L233" s="55">
        <v>49.550060272216797</v>
      </c>
      <c r="M233" s="54">
        <v>0.1566397100687027</v>
      </c>
      <c r="N233" s="55">
        <v>56.612621307373047</v>
      </c>
      <c r="O233" s="54">
        <v>0.12077371031045914</v>
      </c>
      <c r="P233" s="55">
        <v>50.472396850585938</v>
      </c>
      <c r="Q233" s="54">
        <v>0.16599781811237335</v>
      </c>
      <c r="R233" s="55">
        <v>35.244350433349609</v>
      </c>
      <c r="S233" s="54">
        <v>0.17690210044384003</v>
      </c>
      <c r="T233" s="55">
        <v>63.732131958007813</v>
      </c>
      <c r="U233" s="54">
        <v>0.14156264066696167</v>
      </c>
      <c r="V233" s="55">
        <v>45.549274444580078</v>
      </c>
      <c r="W233" s="54">
        <v>0.15095163881778717</v>
      </c>
      <c r="X233" s="55">
        <v>56.170093536376953</v>
      </c>
      <c r="Y233" s="54">
        <v>0.10836991667747498</v>
      </c>
      <c r="Z233" s="55">
        <v>53.521511077880859</v>
      </c>
      <c r="AA233" s="54">
        <v>0.14415857195854187</v>
      </c>
      <c r="AB233" s="55">
        <v>0.59187674522399902</v>
      </c>
      <c r="AC233" s="54">
        <v>1.6202298924326897E-2</v>
      </c>
    </row>
    <row r="234" spans="1:29" x14ac:dyDescent="0.2">
      <c r="A234" s="62" t="s">
        <v>597</v>
      </c>
      <c r="B234" s="62" t="s">
        <v>598</v>
      </c>
      <c r="C234" s="62" t="s">
        <v>131</v>
      </c>
      <c r="D234" s="90"/>
      <c r="E234" s="64"/>
      <c r="F234" s="55"/>
      <c r="G234" s="55"/>
      <c r="H234" s="63"/>
      <c r="J234" s="54"/>
      <c r="K234" s="63"/>
      <c r="T234" s="55"/>
      <c r="U234" s="54"/>
      <c r="V234" s="55">
        <v>51.661407470703125</v>
      </c>
      <c r="W234" s="54">
        <v>0.15222226083278656</v>
      </c>
      <c r="X234" s="55"/>
      <c r="Y234" s="54"/>
      <c r="Z234" s="55"/>
      <c r="AA234" s="54"/>
      <c r="AB234" s="55"/>
      <c r="AC234" s="54"/>
    </row>
    <row r="235" spans="1:29" x14ac:dyDescent="0.2">
      <c r="A235" s="62" t="s">
        <v>599</v>
      </c>
      <c r="B235" s="62" t="s">
        <v>600</v>
      </c>
      <c r="C235" s="62" t="s">
        <v>131</v>
      </c>
      <c r="D235" s="90">
        <v>995</v>
      </c>
      <c r="E235" s="64">
        <v>55.445156097412109</v>
      </c>
      <c r="F235" s="55">
        <f t="shared" si="12"/>
        <v>53.010092186927793</v>
      </c>
      <c r="G235" s="55">
        <f t="shared" si="13"/>
        <v>57.880220007896426</v>
      </c>
      <c r="H235" s="63">
        <v>0.190797358751297</v>
      </c>
      <c r="I235" s="54">
        <f t="shared" si="14"/>
        <v>0.12074989542365075</v>
      </c>
      <c r="J235" s="54">
        <f t="shared" si="15"/>
        <v>0.26084482207894322</v>
      </c>
      <c r="K235" s="63">
        <v>0.22641509771347046</v>
      </c>
      <c r="L235" s="55">
        <v>53.372249603271484</v>
      </c>
      <c r="M235" s="54">
        <v>0.16224969923496246</v>
      </c>
      <c r="N235" s="55">
        <v>57.201381683349609</v>
      </c>
      <c r="O235" s="54">
        <v>0.18946123123168945</v>
      </c>
      <c r="P235" s="55">
        <v>53.753044128417969</v>
      </c>
      <c r="Q235" s="54">
        <v>0.18902453780174255</v>
      </c>
      <c r="R235" s="55">
        <v>38.4041748046875</v>
      </c>
      <c r="S235" s="54">
        <v>0.18741396069526672</v>
      </c>
      <c r="T235" s="55">
        <v>67.802604675292969</v>
      </c>
      <c r="U235" s="54">
        <v>0.1636633425951004</v>
      </c>
      <c r="V235" s="55">
        <v>51.661407470703125</v>
      </c>
      <c r="W235" s="54">
        <v>0.15222226083278656</v>
      </c>
      <c r="X235" s="55">
        <v>56.58673095703125</v>
      </c>
      <c r="Y235" s="54">
        <v>0.16946448385715485</v>
      </c>
      <c r="Z235" s="55">
        <v>55.445156097412109</v>
      </c>
      <c r="AA235" s="54">
        <v>0.190797358751297</v>
      </c>
      <c r="AB235" s="55">
        <v>1.2423795461654663</v>
      </c>
      <c r="AC235" s="54">
        <v>3.5738501697778702E-2</v>
      </c>
    </row>
    <row r="236" spans="1:29" x14ac:dyDescent="0.2">
      <c r="A236" s="62" t="s">
        <v>601</v>
      </c>
      <c r="B236" s="62" t="s">
        <v>3</v>
      </c>
      <c r="C236" s="62" t="s">
        <v>135</v>
      </c>
      <c r="D236" s="90">
        <v>18541</v>
      </c>
      <c r="E236" s="64">
        <v>44.073886871337891</v>
      </c>
      <c r="F236" s="55">
        <f t="shared" si="12"/>
        <v>43.468282297849655</v>
      </c>
      <c r="G236" s="55">
        <f t="shared" si="13"/>
        <v>44.679491444826127</v>
      </c>
      <c r="H236" s="63">
        <v>0.18837636709213257</v>
      </c>
      <c r="I236" s="54">
        <f t="shared" si="14"/>
        <v>0.17379144836217164</v>
      </c>
      <c r="J236" s="54">
        <f t="shared" si="15"/>
        <v>0.2029612858220935</v>
      </c>
      <c r="K236" s="63">
        <v>0.11603157967329025</v>
      </c>
      <c r="L236" s="55">
        <v>43.921791076660156</v>
      </c>
      <c r="M236" s="54">
        <v>0.22147858142852783</v>
      </c>
      <c r="N236" s="55">
        <v>47.194370269775391</v>
      </c>
      <c r="O236" s="54">
        <v>0.18416327238082886</v>
      </c>
      <c r="P236" s="55">
        <v>41.137588500976563</v>
      </c>
      <c r="Q236" s="54">
        <v>0.19227346777915955</v>
      </c>
      <c r="R236" s="55">
        <v>35.745193481445313</v>
      </c>
      <c r="S236" s="54">
        <v>0.24045775830745697</v>
      </c>
      <c r="T236" s="55">
        <v>51.609153747558594</v>
      </c>
      <c r="U236" s="54">
        <v>0.20394721627235413</v>
      </c>
      <c r="V236" s="55">
        <v>40.323101043701172</v>
      </c>
      <c r="W236" s="54">
        <v>0.15096326172351837</v>
      </c>
      <c r="X236" s="55">
        <v>46.333316802978516</v>
      </c>
      <c r="Y236" s="54">
        <v>0.16720455884933472</v>
      </c>
      <c r="Z236" s="55">
        <v>44.073886871337891</v>
      </c>
      <c r="AA236" s="54">
        <v>0.18837636709213257</v>
      </c>
      <c r="AB236" s="55">
        <v>0.30898192524909973</v>
      </c>
      <c r="AC236" s="54">
        <v>7.441285066306591E-3</v>
      </c>
    </row>
    <row r="237" spans="1:29" x14ac:dyDescent="0.2">
      <c r="A237" s="62" t="s">
        <v>602</v>
      </c>
      <c r="B237" s="62" t="s">
        <v>603</v>
      </c>
      <c r="C237" s="62" t="s">
        <v>135</v>
      </c>
      <c r="D237" s="90">
        <v>473</v>
      </c>
      <c r="E237" s="64">
        <v>55.3697509765625</v>
      </c>
      <c r="F237" s="55">
        <f t="shared" si="12"/>
        <v>52.148003406524658</v>
      </c>
      <c r="G237" s="55">
        <f t="shared" si="13"/>
        <v>58.591498546600342</v>
      </c>
      <c r="H237" s="63">
        <v>0.12547500431537628</v>
      </c>
      <c r="I237" s="54">
        <f t="shared" si="14"/>
        <v>2.2357428073883065E-2</v>
      </c>
      <c r="J237" s="54">
        <f t="shared" si="15"/>
        <v>0.22859258055686948</v>
      </c>
      <c r="K237" s="63">
        <v>0.24675324559211731</v>
      </c>
      <c r="L237" s="55">
        <v>51.285408020019531</v>
      </c>
      <c r="M237" s="54">
        <v>0.19262376427650452</v>
      </c>
      <c r="N237" s="55">
        <v>54.620540618896484</v>
      </c>
      <c r="O237" s="54">
        <v>0.14535818994045258</v>
      </c>
      <c r="P237" s="55">
        <v>51.713417053222656</v>
      </c>
      <c r="Q237" s="54">
        <v>0.11641179025173187</v>
      </c>
      <c r="R237" s="55">
        <v>36.012294769287109</v>
      </c>
      <c r="S237" s="54">
        <v>0.23871845006942749</v>
      </c>
      <c r="T237" s="55">
        <v>65.321563720703125</v>
      </c>
      <c r="U237" s="54">
        <v>0.12757779657840729</v>
      </c>
      <c r="V237" s="55">
        <v>49.977851867675781</v>
      </c>
      <c r="W237" s="54">
        <v>9.7735382616519928E-2</v>
      </c>
      <c r="X237" s="55">
        <v>57.031658172607422</v>
      </c>
      <c r="Y237" s="54">
        <v>0.10716783255338669</v>
      </c>
      <c r="Z237" s="55">
        <v>55.3697509765625</v>
      </c>
      <c r="AA237" s="54">
        <v>0.12547500431537628</v>
      </c>
      <c r="AB237" s="55">
        <v>1.6437487602233887</v>
      </c>
      <c r="AC237" s="54">
        <v>5.2611008286476135E-2</v>
      </c>
    </row>
    <row r="238" spans="1:29" x14ac:dyDescent="0.2">
      <c r="A238" s="62" t="s">
        <v>604</v>
      </c>
      <c r="B238" s="62" t="s">
        <v>605</v>
      </c>
      <c r="C238" s="62" t="s">
        <v>135</v>
      </c>
      <c r="D238" s="90">
        <v>657</v>
      </c>
      <c r="E238" s="64">
        <v>55.577484130859375</v>
      </c>
      <c r="F238" s="55">
        <f t="shared" si="12"/>
        <v>52.912104201316836</v>
      </c>
      <c r="G238" s="55">
        <f t="shared" si="13"/>
        <v>58.242864060401914</v>
      </c>
      <c r="H238" s="63">
        <v>0.10053878277540207</v>
      </c>
      <c r="I238" s="54">
        <f t="shared" si="14"/>
        <v>1.4998616725206373E-2</v>
      </c>
      <c r="J238" s="54">
        <f t="shared" si="15"/>
        <v>0.18607894882559778</v>
      </c>
      <c r="K238" s="63">
        <v>0.15789473056793213</v>
      </c>
      <c r="L238" s="55">
        <v>54.157470703125</v>
      </c>
      <c r="M238" s="54">
        <v>9.8787747323513031E-2</v>
      </c>
      <c r="N238" s="55">
        <v>59.019298553466797</v>
      </c>
      <c r="O238" s="54">
        <v>0.1949760913848877</v>
      </c>
      <c r="P238" s="55">
        <v>52.785003662109375</v>
      </c>
      <c r="Q238" s="54">
        <v>2.6755305007100105E-2</v>
      </c>
      <c r="R238" s="55">
        <v>37.677371978759766</v>
      </c>
      <c r="S238" s="54">
        <v>0.21269960701465607</v>
      </c>
      <c r="T238" s="55">
        <v>67.269416809082031</v>
      </c>
      <c r="U238" s="54">
        <v>1.1040626093745232E-2</v>
      </c>
      <c r="V238" s="55">
        <v>49.977851867675781</v>
      </c>
      <c r="W238" s="54">
        <v>9.7735382616519928E-2</v>
      </c>
      <c r="X238" s="55">
        <v>56.768535614013672</v>
      </c>
      <c r="Y238" s="54">
        <v>6.9450274109840393E-2</v>
      </c>
      <c r="Z238" s="55">
        <v>55.577484130859375</v>
      </c>
      <c r="AA238" s="54">
        <v>0.10053878277540207</v>
      </c>
      <c r="AB238" s="55">
        <v>1.3598877191543579</v>
      </c>
      <c r="AC238" s="54">
        <v>4.3642941862344742E-2</v>
      </c>
    </row>
    <row r="239" spans="1:29" x14ac:dyDescent="0.2">
      <c r="A239" s="62" t="s">
        <v>606</v>
      </c>
      <c r="B239" s="62" t="s">
        <v>607</v>
      </c>
      <c r="C239" s="62" t="s">
        <v>135</v>
      </c>
      <c r="D239" s="90">
        <v>1349</v>
      </c>
      <c r="E239" s="64">
        <v>61.353302001953125</v>
      </c>
      <c r="F239" s="55">
        <f t="shared" si="12"/>
        <v>59.390749607086178</v>
      </c>
      <c r="G239" s="55">
        <f t="shared" si="13"/>
        <v>63.315854396820072</v>
      </c>
      <c r="H239" s="63">
        <v>0.11058808863162994</v>
      </c>
      <c r="I239" s="54">
        <f t="shared" si="14"/>
        <v>5.162706844508648E-2</v>
      </c>
      <c r="J239" s="54">
        <f t="shared" si="15"/>
        <v>0.16954910881817342</v>
      </c>
      <c r="K239" s="63">
        <v>0.27111110091209412</v>
      </c>
      <c r="L239" s="55">
        <v>54.276882171630859</v>
      </c>
      <c r="M239" s="54">
        <v>0.17461845278739929</v>
      </c>
      <c r="N239" s="55">
        <v>64.84716796875</v>
      </c>
      <c r="O239" s="54">
        <v>3.50058414041996E-2</v>
      </c>
      <c r="P239" s="55">
        <v>58.065845489501953</v>
      </c>
      <c r="Q239" s="54">
        <v>0.18189935386180878</v>
      </c>
      <c r="R239" s="55">
        <v>35.922950744628906</v>
      </c>
      <c r="S239" s="54">
        <v>0.17552563548088074</v>
      </c>
      <c r="T239" s="55">
        <v>71.393379211425781</v>
      </c>
      <c r="U239" s="54">
        <v>0.15658310055732727</v>
      </c>
      <c r="V239" s="55">
        <v>49.977851867675781</v>
      </c>
      <c r="W239" s="54">
        <v>9.7735382616519928E-2</v>
      </c>
      <c r="X239" s="55">
        <v>62.656326293945313</v>
      </c>
      <c r="Y239" s="54">
        <v>9.4146497547626495E-2</v>
      </c>
      <c r="Z239" s="55">
        <v>61.353302001953125</v>
      </c>
      <c r="AA239" s="54">
        <v>0.11058808863162994</v>
      </c>
      <c r="AB239" s="55">
        <v>1.0013022422790527</v>
      </c>
      <c r="AC239" s="54">
        <v>3.0082153156399727E-2</v>
      </c>
    </row>
    <row r="240" spans="1:29" x14ac:dyDescent="0.2">
      <c r="A240" s="62" t="s">
        <v>608</v>
      </c>
      <c r="B240" s="62" t="s">
        <v>609</v>
      </c>
      <c r="C240" s="62" t="s">
        <v>135</v>
      </c>
      <c r="D240" s="90">
        <v>1752</v>
      </c>
      <c r="E240" s="64">
        <v>50.383476257324219</v>
      </c>
      <c r="F240" s="55">
        <f t="shared" si="12"/>
        <v>48.43169899225235</v>
      </c>
      <c r="G240" s="55">
        <f t="shared" si="13"/>
        <v>52.335253522396087</v>
      </c>
      <c r="H240" s="63">
        <v>0.15090131759643555</v>
      </c>
      <c r="I240" s="54">
        <f t="shared" si="14"/>
        <v>0.10143810532987119</v>
      </c>
      <c r="J240" s="54">
        <f t="shared" si="15"/>
        <v>0.20036452986299991</v>
      </c>
      <c r="K240" s="63">
        <v>0.16033755242824554</v>
      </c>
      <c r="L240" s="55">
        <v>48.942958831787109</v>
      </c>
      <c r="M240" s="54">
        <v>0.14928834140300751</v>
      </c>
      <c r="N240" s="55">
        <v>53.141830444335938</v>
      </c>
      <c r="O240" s="54">
        <v>0.15546199679374695</v>
      </c>
      <c r="P240" s="55">
        <v>48.00909423828125</v>
      </c>
      <c r="Q240" s="54">
        <v>0.13535211980342865</v>
      </c>
      <c r="R240" s="55">
        <v>36.291175842285156</v>
      </c>
      <c r="S240" s="54">
        <v>0.21299296617507935</v>
      </c>
      <c r="T240" s="55">
        <v>59.654270172119141</v>
      </c>
      <c r="U240" s="54">
        <v>0.13598760962486267</v>
      </c>
      <c r="V240" s="55">
        <v>43.378776550292969</v>
      </c>
      <c r="W240" s="54">
        <v>0.21795843541622162</v>
      </c>
      <c r="X240" s="55">
        <v>52.342784881591797</v>
      </c>
      <c r="Y240" s="54">
        <v>0.11534803360700607</v>
      </c>
      <c r="Z240" s="55">
        <v>50.383476257324219</v>
      </c>
      <c r="AA240" s="54">
        <v>0.15090131759643555</v>
      </c>
      <c r="AB240" s="55">
        <v>0.99580472707748413</v>
      </c>
      <c r="AC240" s="54">
        <v>2.5236332789063454E-2</v>
      </c>
    </row>
    <row r="241" spans="1:29" x14ac:dyDescent="0.2">
      <c r="A241" s="62" t="s">
        <v>610</v>
      </c>
      <c r="B241" s="62" t="s">
        <v>611</v>
      </c>
      <c r="C241" s="62" t="s">
        <v>135</v>
      </c>
      <c r="D241" s="90">
        <v>420</v>
      </c>
      <c r="E241" s="64">
        <v>54.035488128662109</v>
      </c>
      <c r="F241" s="55">
        <f t="shared" si="12"/>
        <v>50.697682995796207</v>
      </c>
      <c r="G241" s="55">
        <f t="shared" si="13"/>
        <v>57.373293261528012</v>
      </c>
      <c r="H241" s="63">
        <v>0.10628996789455414</v>
      </c>
      <c r="I241" s="54">
        <f t="shared" si="14"/>
        <v>5.3595401346683558E-3</v>
      </c>
      <c r="J241" s="54">
        <f t="shared" si="15"/>
        <v>0.20722039565443992</v>
      </c>
      <c r="K241" s="63">
        <v>0.23170731961727142</v>
      </c>
      <c r="L241" s="55">
        <v>51.329811096191406</v>
      </c>
      <c r="M241" s="54">
        <v>0.19444532692432404</v>
      </c>
      <c r="N241" s="55">
        <v>54.620540618896484</v>
      </c>
      <c r="O241" s="54">
        <v>0.14535818994045258</v>
      </c>
      <c r="P241" s="55">
        <v>51.713417053222656</v>
      </c>
      <c r="Q241" s="54">
        <v>0.11641179025173187</v>
      </c>
      <c r="R241" s="55">
        <v>36.012294769287109</v>
      </c>
      <c r="S241" s="54">
        <v>0.23871845006942749</v>
      </c>
      <c r="T241" s="55">
        <v>65.321563720703125</v>
      </c>
      <c r="U241" s="54">
        <v>0.12757779657840729</v>
      </c>
      <c r="V241" s="55">
        <v>49.977851867675781</v>
      </c>
      <c r="W241" s="54">
        <v>9.7735382616519928E-2</v>
      </c>
      <c r="X241" s="55">
        <v>53.656745910644531</v>
      </c>
      <c r="Y241" s="54">
        <v>0.13053156435489655</v>
      </c>
      <c r="Z241" s="55">
        <v>54.035488128662109</v>
      </c>
      <c r="AA241" s="54">
        <v>0.10628996789455414</v>
      </c>
      <c r="AB241" s="55">
        <v>1.702961802482605</v>
      </c>
      <c r="AC241" s="54">
        <v>5.1495116204023361E-2</v>
      </c>
    </row>
    <row r="242" spans="1:29" x14ac:dyDescent="0.2">
      <c r="A242" s="62" t="s">
        <v>612</v>
      </c>
      <c r="B242" s="62" t="s">
        <v>613</v>
      </c>
      <c r="C242" s="62" t="s">
        <v>135</v>
      </c>
      <c r="D242" s="90">
        <v>310</v>
      </c>
      <c r="E242" s="64">
        <v>48.930545806884766</v>
      </c>
      <c r="F242" s="55">
        <f t="shared" si="12"/>
        <v>45.232247610092166</v>
      </c>
      <c r="G242" s="55">
        <f t="shared" si="13"/>
        <v>52.628844003677365</v>
      </c>
      <c r="H242" s="63">
        <v>0.14553739130496979</v>
      </c>
      <c r="I242" s="54">
        <f t="shared" si="14"/>
        <v>2.1448219418525705E-2</v>
      </c>
      <c r="J242" s="54">
        <f t="shared" si="15"/>
        <v>0.26962656319141387</v>
      </c>
      <c r="K242" s="63"/>
      <c r="L242" s="55">
        <v>49.924949645996094</v>
      </c>
      <c r="M242" s="54">
        <v>0.20086023211479187</v>
      </c>
      <c r="N242" s="55">
        <v>54.620540618896484</v>
      </c>
      <c r="O242" s="54">
        <v>0.14535818994045258</v>
      </c>
      <c r="P242" s="55">
        <v>51.713417053222656</v>
      </c>
      <c r="Q242" s="54">
        <v>0.11641179025173187</v>
      </c>
      <c r="R242" s="55">
        <v>36.012294769287109</v>
      </c>
      <c r="S242" s="54">
        <v>0.23871845006942749</v>
      </c>
      <c r="T242" s="55">
        <v>65.321563720703125</v>
      </c>
      <c r="U242" s="54">
        <v>0.12757779657840729</v>
      </c>
      <c r="V242" s="55">
        <v>49.977851867675781</v>
      </c>
      <c r="W242" s="54">
        <v>9.7735382616519928E-2</v>
      </c>
      <c r="X242" s="55">
        <v>50.586807250976563</v>
      </c>
      <c r="Y242" s="54">
        <v>0.13872084021568298</v>
      </c>
      <c r="Z242" s="55">
        <v>48.930545806884766</v>
      </c>
      <c r="AA242" s="54">
        <v>0.14553739130496979</v>
      </c>
      <c r="AB242" s="55">
        <v>1.8868868350982666</v>
      </c>
      <c r="AC242" s="54">
        <v>6.3310801982879639E-2</v>
      </c>
    </row>
    <row r="243" spans="1:29" x14ac:dyDescent="0.2">
      <c r="A243" s="62" t="s">
        <v>614</v>
      </c>
      <c r="B243" s="62" t="s">
        <v>615</v>
      </c>
      <c r="C243" s="62" t="s">
        <v>135</v>
      </c>
      <c r="D243" s="90">
        <v>1534</v>
      </c>
      <c r="E243" s="64">
        <v>49.903148651123047</v>
      </c>
      <c r="F243" s="55">
        <f t="shared" si="12"/>
        <v>47.957991163730618</v>
      </c>
      <c r="G243" s="55">
        <f t="shared" si="13"/>
        <v>51.848306138515476</v>
      </c>
      <c r="H243" s="63">
        <v>0.14388850331306458</v>
      </c>
      <c r="I243" s="54">
        <f t="shared" si="14"/>
        <v>8.5418488085269931E-2</v>
      </c>
      <c r="J243" s="54">
        <f t="shared" si="15"/>
        <v>0.20235851854085923</v>
      </c>
      <c r="K243" s="63">
        <v>0.12280701845884323</v>
      </c>
      <c r="L243" s="55">
        <v>49.248809814453125</v>
      </c>
      <c r="M243" s="54">
        <v>0.13777661323547363</v>
      </c>
      <c r="N243" s="55">
        <v>52.020721435546875</v>
      </c>
      <c r="O243" s="54">
        <v>0.16377916932106018</v>
      </c>
      <c r="P243" s="55">
        <v>48.085567474365234</v>
      </c>
      <c r="Q243" s="54">
        <v>0.12227160483598709</v>
      </c>
      <c r="R243" s="55">
        <v>33.951446533203125</v>
      </c>
      <c r="S243" s="54">
        <v>0.15436765551567078</v>
      </c>
      <c r="T243" s="55">
        <v>62.344699859619141</v>
      </c>
      <c r="U243" s="54">
        <v>0.14596746861934662</v>
      </c>
      <c r="V243" s="55">
        <v>41.117050170898438</v>
      </c>
      <c r="W243" s="54">
        <v>0.20351287722587585</v>
      </c>
      <c r="X243" s="55">
        <v>52.304424285888672</v>
      </c>
      <c r="Y243" s="54">
        <v>0.10934818536043167</v>
      </c>
      <c r="Z243" s="55">
        <v>49.903148651123047</v>
      </c>
      <c r="AA243" s="54">
        <v>0.14388850331306458</v>
      </c>
      <c r="AB243" s="55">
        <v>0.9924272894859314</v>
      </c>
      <c r="AC243" s="54">
        <v>2.9831640422344208E-2</v>
      </c>
    </row>
    <row r="244" spans="1:29" x14ac:dyDescent="0.2">
      <c r="A244" s="62" t="s">
        <v>616</v>
      </c>
      <c r="B244" s="62" t="s">
        <v>617</v>
      </c>
      <c r="C244" s="62" t="s">
        <v>135</v>
      </c>
      <c r="D244" s="90"/>
      <c r="E244" s="64"/>
      <c r="F244" s="55"/>
      <c r="G244" s="55"/>
      <c r="H244" s="63"/>
      <c r="J244" s="54"/>
      <c r="K244" s="63"/>
      <c r="N244" s="55">
        <v>53.075347900390625</v>
      </c>
      <c r="O244" s="54">
        <v>0.13041415810585022</v>
      </c>
      <c r="P244" s="55">
        <v>49.593982696533203</v>
      </c>
      <c r="Q244" s="54">
        <v>0.13740244507789612</v>
      </c>
      <c r="R244" s="55">
        <v>38.382610321044922</v>
      </c>
      <c r="S244" s="54">
        <v>0.18860927224159241</v>
      </c>
      <c r="T244" s="55">
        <v>63.604286193847656</v>
      </c>
      <c r="U244" s="54">
        <v>0.10620708763599396</v>
      </c>
      <c r="V244" s="55"/>
      <c r="W244" s="54"/>
      <c r="X244" s="55"/>
      <c r="Y244" s="54"/>
      <c r="Z244" s="55"/>
      <c r="AA244" s="54"/>
      <c r="AB244" s="55"/>
      <c r="AC244" s="54"/>
    </row>
    <row r="245" spans="1:29" x14ac:dyDescent="0.2">
      <c r="A245" s="62" t="s">
        <v>618</v>
      </c>
      <c r="B245" s="62" t="s">
        <v>136</v>
      </c>
      <c r="C245" s="62" t="s">
        <v>135</v>
      </c>
      <c r="D245" s="90">
        <v>749</v>
      </c>
      <c r="E245" s="64">
        <v>51.47344970703125</v>
      </c>
      <c r="F245" s="55">
        <f t="shared" si="12"/>
        <v>48.480142645835876</v>
      </c>
      <c r="G245" s="55">
        <f t="shared" si="13"/>
        <v>54.466756768226624</v>
      </c>
      <c r="H245" s="63">
        <v>0.17788968980312347</v>
      </c>
      <c r="I245" s="54">
        <f t="shared" si="14"/>
        <v>8.7398694902658461E-2</v>
      </c>
      <c r="J245" s="54">
        <f t="shared" si="15"/>
        <v>0.2683806847035885</v>
      </c>
      <c r="K245" s="63">
        <v>0.18811881542205811</v>
      </c>
      <c r="L245" s="55">
        <v>51.805335998535156</v>
      </c>
      <c r="M245" s="54">
        <v>0.11163944751024246</v>
      </c>
      <c r="N245" s="55">
        <v>53.495277404785156</v>
      </c>
      <c r="O245" s="54">
        <v>0.18368896842002869</v>
      </c>
      <c r="P245" s="55">
        <v>49.572380065917969</v>
      </c>
      <c r="Q245" s="54">
        <v>0.16947890818119049</v>
      </c>
      <c r="R245" s="55">
        <v>40.261241912841797</v>
      </c>
      <c r="S245" s="54">
        <v>0.12651325762271881</v>
      </c>
      <c r="T245" s="55">
        <v>62.697002410888672</v>
      </c>
      <c r="U245" s="54">
        <v>0.11009688675403595</v>
      </c>
      <c r="V245" s="55"/>
      <c r="W245" s="54"/>
      <c r="X245" s="55">
        <v>57.027362823486328</v>
      </c>
      <c r="Y245" s="54">
        <v>5.0909716635942459E-2</v>
      </c>
      <c r="Z245" s="55">
        <v>51.47344970703125</v>
      </c>
      <c r="AA245" s="54">
        <v>0.17788968980312347</v>
      </c>
      <c r="AB245" s="55">
        <v>1.5271974802017212</v>
      </c>
      <c r="AC245" s="54">
        <v>4.6168874949216843E-2</v>
      </c>
    </row>
    <row r="246" spans="1:29" x14ac:dyDescent="0.2">
      <c r="A246" s="62" t="s">
        <v>619</v>
      </c>
      <c r="B246" s="62" t="s">
        <v>620</v>
      </c>
      <c r="C246" s="62" t="s">
        <v>135</v>
      </c>
      <c r="D246" s="90">
        <v>389</v>
      </c>
      <c r="E246" s="64">
        <v>52.195568084716797</v>
      </c>
      <c r="F246" s="55">
        <f t="shared" si="12"/>
        <v>48.870842924118044</v>
      </c>
      <c r="G246" s="55">
        <f t="shared" si="13"/>
        <v>55.52029324531555</v>
      </c>
      <c r="H246" s="63">
        <v>0.19580782949924469</v>
      </c>
      <c r="I246" s="54">
        <f t="shared" si="14"/>
        <v>7.9548042416572567E-2</v>
      </c>
      <c r="J246" s="54">
        <f t="shared" si="15"/>
        <v>0.31206761658191684</v>
      </c>
      <c r="K246" s="63">
        <v>0.1318681389093399</v>
      </c>
      <c r="L246" s="55">
        <v>53.350051879882813</v>
      </c>
      <c r="M246" s="54">
        <v>0.10704656690359116</v>
      </c>
      <c r="N246" s="55">
        <v>53.075347900390625</v>
      </c>
      <c r="O246" s="54">
        <v>0.13041415810585022</v>
      </c>
      <c r="P246" s="55">
        <v>49.593982696533203</v>
      </c>
      <c r="Q246" s="54">
        <v>0.13740244507789612</v>
      </c>
      <c r="R246" s="55">
        <v>38.382610321044922</v>
      </c>
      <c r="S246" s="54">
        <v>0.18860927224159241</v>
      </c>
      <c r="T246" s="55">
        <v>63.604286193847656</v>
      </c>
      <c r="U246" s="54">
        <v>0.10620708763599396</v>
      </c>
      <c r="V246" s="55"/>
      <c r="W246" s="54"/>
      <c r="X246" s="55">
        <v>55.663082122802734</v>
      </c>
      <c r="Y246" s="54">
        <v>0.13556751608848572</v>
      </c>
      <c r="Z246" s="55">
        <v>52.195568084716797</v>
      </c>
      <c r="AA246" s="54">
        <v>0.19580782949924469</v>
      </c>
      <c r="AB246" s="55">
        <v>1.6962883472442627</v>
      </c>
      <c r="AC246" s="54">
        <v>5.931621789932251E-2</v>
      </c>
    </row>
    <row r="247" spans="1:29" x14ac:dyDescent="0.2">
      <c r="A247" s="62" t="s">
        <v>621</v>
      </c>
      <c r="B247" s="62" t="s">
        <v>622</v>
      </c>
      <c r="C247" s="62" t="s">
        <v>135</v>
      </c>
      <c r="D247" s="90"/>
      <c r="E247" s="64"/>
      <c r="F247" s="55"/>
      <c r="G247" s="55"/>
      <c r="H247" s="63"/>
      <c r="J247" s="54"/>
      <c r="K247" s="63"/>
      <c r="N247" s="55">
        <v>53.075347900390625</v>
      </c>
      <c r="O247" s="54">
        <v>0.13041415810585022</v>
      </c>
      <c r="P247" s="55">
        <v>49.593982696533203</v>
      </c>
      <c r="Q247" s="54">
        <v>0.13740244507789612</v>
      </c>
      <c r="R247" s="55">
        <v>38.382610321044922</v>
      </c>
      <c r="S247" s="54">
        <v>0.18860927224159241</v>
      </c>
      <c r="T247" s="55">
        <v>63.604286193847656</v>
      </c>
      <c r="U247" s="54">
        <v>0.10620708763599396</v>
      </c>
      <c r="V247" s="55"/>
      <c r="W247" s="54"/>
      <c r="X247" s="55"/>
      <c r="Y247" s="54"/>
      <c r="Z247" s="55"/>
      <c r="AA247" s="54"/>
      <c r="AB247" s="55"/>
      <c r="AC247" s="54"/>
    </row>
    <row r="248" spans="1:29" x14ac:dyDescent="0.2">
      <c r="A248" s="62" t="s">
        <v>623</v>
      </c>
      <c r="B248" s="62" t="s">
        <v>624</v>
      </c>
      <c r="C248" s="62" t="s">
        <v>135</v>
      </c>
      <c r="D248" s="90">
        <v>250</v>
      </c>
      <c r="E248" s="64">
        <v>51.014339447021484</v>
      </c>
      <c r="F248" s="55">
        <f t="shared" si="12"/>
        <v>46.61824817657471</v>
      </c>
      <c r="G248" s="55">
        <f t="shared" si="13"/>
        <v>55.410430717468259</v>
      </c>
      <c r="H248" s="63">
        <v>0.22313694655895233</v>
      </c>
      <c r="I248" s="54">
        <f t="shared" si="14"/>
        <v>8.6690438687801352E-2</v>
      </c>
      <c r="J248" s="54">
        <f t="shared" si="15"/>
        <v>0.35958345443010331</v>
      </c>
      <c r="K248" s="63">
        <v>0.22413793206214905</v>
      </c>
      <c r="T248" s="55"/>
      <c r="U248" s="54"/>
      <c r="V248" s="55"/>
      <c r="W248" s="54"/>
      <c r="X248" s="55"/>
      <c r="Y248" s="54"/>
      <c r="Z248" s="55">
        <v>45.844337463378906</v>
      </c>
      <c r="AA248" s="54">
        <v>0.35425862669944763</v>
      </c>
      <c r="AB248" s="55">
        <v>2.2429037094116211</v>
      </c>
      <c r="AC248" s="54">
        <v>6.9615565240383148E-2</v>
      </c>
    </row>
    <row r="249" spans="1:29" x14ac:dyDescent="0.2">
      <c r="A249" s="62" t="s">
        <v>625</v>
      </c>
      <c r="B249" s="62" t="s">
        <v>626</v>
      </c>
      <c r="C249" s="62" t="s">
        <v>135</v>
      </c>
      <c r="D249" s="90">
        <v>250</v>
      </c>
      <c r="E249" s="64">
        <v>51.014339447021484</v>
      </c>
      <c r="F249" s="55">
        <f t="shared" si="12"/>
        <v>46.61824817657471</v>
      </c>
      <c r="G249" s="55">
        <f t="shared" si="13"/>
        <v>55.410430717468259</v>
      </c>
      <c r="H249" s="63">
        <v>0.22313694655895233</v>
      </c>
      <c r="I249" s="54">
        <f t="shared" si="14"/>
        <v>8.6690438687801352E-2</v>
      </c>
      <c r="J249" s="54">
        <f t="shared" si="15"/>
        <v>0.35958345443010331</v>
      </c>
      <c r="K249" s="63">
        <v>0.22413793206214905</v>
      </c>
      <c r="T249" s="55"/>
      <c r="U249" s="54"/>
      <c r="V249" s="55"/>
      <c r="W249" s="54"/>
      <c r="X249" s="55"/>
      <c r="Y249" s="54"/>
      <c r="Z249" s="55"/>
      <c r="AA249" s="54"/>
      <c r="AB249" s="55">
        <v>2.2429037094116211</v>
      </c>
      <c r="AC249" s="54">
        <v>6.9615565240383148E-2</v>
      </c>
    </row>
    <row r="250" spans="1:29" x14ac:dyDescent="0.2">
      <c r="A250" s="62" t="s">
        <v>627</v>
      </c>
      <c r="B250" s="62" t="s">
        <v>137</v>
      </c>
      <c r="C250" s="62" t="s">
        <v>135</v>
      </c>
      <c r="D250" s="90">
        <v>1356</v>
      </c>
      <c r="E250" s="64">
        <v>47.517379760742188</v>
      </c>
      <c r="F250" s="55">
        <f t="shared" si="12"/>
        <v>45.623633379936216</v>
      </c>
      <c r="G250" s="55">
        <f t="shared" si="13"/>
        <v>49.411126141548159</v>
      </c>
      <c r="H250" s="63">
        <v>0.13009344041347504</v>
      </c>
      <c r="I250" s="54">
        <f t="shared" si="14"/>
        <v>7.1209338605403905E-2</v>
      </c>
      <c r="J250" s="54">
        <f t="shared" si="15"/>
        <v>0.18897754222154617</v>
      </c>
      <c r="K250" s="63">
        <v>0.12552301585674286</v>
      </c>
      <c r="L250" s="55">
        <v>49.594089508056641</v>
      </c>
      <c r="M250" s="54">
        <v>0.12424013018608093</v>
      </c>
      <c r="N250" s="55">
        <v>49.383903503417969</v>
      </c>
      <c r="O250" s="54">
        <v>0.14805778861045837</v>
      </c>
      <c r="P250" s="55">
        <v>45.827083587646484</v>
      </c>
      <c r="Q250" s="54">
        <v>0.10366719216108322</v>
      </c>
      <c r="R250" s="55">
        <v>38.016441345214844</v>
      </c>
      <c r="S250" s="54">
        <v>0.22273173928260803</v>
      </c>
      <c r="T250" s="55">
        <v>60.240917205810547</v>
      </c>
      <c r="U250" s="54">
        <v>5.2438624203205109E-2</v>
      </c>
      <c r="V250" s="55"/>
      <c r="W250" s="54"/>
      <c r="X250" s="55">
        <v>49.44781494140625</v>
      </c>
      <c r="Y250" s="54">
        <v>9.3261972069740295E-2</v>
      </c>
      <c r="Z250" s="55">
        <v>47.517379760742188</v>
      </c>
      <c r="AA250" s="54">
        <v>0.13009344041347504</v>
      </c>
      <c r="AB250" s="55">
        <v>0.96619713306427002</v>
      </c>
      <c r="AC250" s="54">
        <v>3.004290908575058E-2</v>
      </c>
    </row>
    <row r="251" spans="1:29" x14ac:dyDescent="0.2">
      <c r="A251" s="62" t="s">
        <v>628</v>
      </c>
      <c r="B251" s="62" t="s">
        <v>629</v>
      </c>
      <c r="C251" s="62" t="s">
        <v>135</v>
      </c>
      <c r="D251" s="90">
        <v>957</v>
      </c>
      <c r="E251" s="64">
        <v>55.195209503173828</v>
      </c>
      <c r="F251" s="55">
        <f t="shared" si="12"/>
        <v>52.655825448036197</v>
      </c>
      <c r="G251" s="55">
        <f t="shared" si="13"/>
        <v>57.73459355831146</v>
      </c>
      <c r="H251" s="63">
        <v>9.8846249282360077E-2</v>
      </c>
      <c r="I251" s="54">
        <f t="shared" si="14"/>
        <v>2.6208028644323353E-2</v>
      </c>
      <c r="J251" s="54">
        <f t="shared" si="15"/>
        <v>0.17148446992039679</v>
      </c>
      <c r="K251" s="63">
        <v>0.17164179682731628</v>
      </c>
      <c r="L251" s="55">
        <v>55.180259704589844</v>
      </c>
      <c r="M251" s="54">
        <v>0.11546646803617477</v>
      </c>
      <c r="N251" s="55">
        <v>57.690170288085938</v>
      </c>
      <c r="O251" s="54">
        <v>2.7845634147524834E-2</v>
      </c>
      <c r="P251" s="55">
        <v>53.057369232177734</v>
      </c>
      <c r="Q251" s="54">
        <v>0.16373720765113831</v>
      </c>
      <c r="R251" s="55">
        <v>41.870540618896484</v>
      </c>
      <c r="S251" s="54">
        <v>0.10013926029205322</v>
      </c>
      <c r="T251" s="55">
        <v>66.025749206542969</v>
      </c>
      <c r="U251" s="54">
        <v>0.16160212457180023</v>
      </c>
      <c r="V251" s="55">
        <v>46.298686981201172</v>
      </c>
      <c r="W251" s="54">
        <v>0.20963345468044281</v>
      </c>
      <c r="X251" s="55">
        <v>56.531551361083984</v>
      </c>
      <c r="Y251" s="54">
        <v>8.1576302647590637E-2</v>
      </c>
      <c r="Z251" s="55">
        <v>55.195209503173828</v>
      </c>
      <c r="AA251" s="54">
        <v>9.8846249282360077E-2</v>
      </c>
      <c r="AB251" s="55">
        <v>1.2956041097640991</v>
      </c>
      <c r="AC251" s="54">
        <v>3.7060316652059555E-2</v>
      </c>
    </row>
    <row r="252" spans="1:29" x14ac:dyDescent="0.2">
      <c r="A252" s="62" t="s">
        <v>630</v>
      </c>
      <c r="B252" s="62" t="s">
        <v>631</v>
      </c>
      <c r="C252" s="62" t="s">
        <v>135</v>
      </c>
      <c r="D252" s="90">
        <v>425</v>
      </c>
      <c r="E252" s="64">
        <v>56.920970916748047</v>
      </c>
      <c r="F252" s="55">
        <f t="shared" si="12"/>
        <v>53.09569972038269</v>
      </c>
      <c r="G252" s="55">
        <f t="shared" si="13"/>
        <v>60.746242113113404</v>
      </c>
      <c r="H252" s="63">
        <v>0.11363403499126434</v>
      </c>
      <c r="I252" s="54">
        <f t="shared" si="14"/>
        <v>1.483000665903092E-2</v>
      </c>
      <c r="J252" s="54">
        <f t="shared" si="15"/>
        <v>0.21243806332349777</v>
      </c>
      <c r="K252" s="63">
        <v>0.28571429848670959</v>
      </c>
      <c r="L252" s="55">
        <v>54.921440124511719</v>
      </c>
      <c r="M252" s="54">
        <v>0.17520280182361603</v>
      </c>
      <c r="N252" s="55">
        <v>53.586154937744141</v>
      </c>
      <c r="O252" s="54">
        <v>0.19669502973556519</v>
      </c>
      <c r="P252" s="55">
        <v>52.802825927734375</v>
      </c>
      <c r="Q252" s="54">
        <v>0.13710346817970276</v>
      </c>
      <c r="R252" s="55">
        <v>36.397525787353516</v>
      </c>
      <c r="S252" s="54">
        <v>0.23591499030590057</v>
      </c>
      <c r="T252" s="55">
        <v>65.300163269042969</v>
      </c>
      <c r="U252" s="54">
        <v>0.14201007783412933</v>
      </c>
      <c r="V252" s="55">
        <v>46.298686981201172</v>
      </c>
      <c r="W252" s="54">
        <v>0.20963345468044281</v>
      </c>
      <c r="X252" s="55">
        <v>59.204250335693359</v>
      </c>
      <c r="Y252" s="54">
        <v>6.7309096455574036E-2</v>
      </c>
      <c r="Z252" s="55">
        <v>56.920970916748047</v>
      </c>
      <c r="AA252" s="54">
        <v>0.11363403499126434</v>
      </c>
      <c r="AB252" s="55">
        <v>1.9516689777374268</v>
      </c>
      <c r="AC252" s="54">
        <v>5.041021853685379E-2</v>
      </c>
    </row>
    <row r="253" spans="1:29" x14ac:dyDescent="0.2">
      <c r="A253" s="62" t="s">
        <v>632</v>
      </c>
      <c r="B253" s="62" t="s">
        <v>633</v>
      </c>
      <c r="C253" s="62" t="s">
        <v>135</v>
      </c>
      <c r="D253" s="90">
        <v>270</v>
      </c>
      <c r="E253" s="64">
        <v>55.770420074462891</v>
      </c>
      <c r="F253" s="55">
        <f t="shared" si="12"/>
        <v>51.170172729492187</v>
      </c>
      <c r="G253" s="55">
        <f t="shared" si="13"/>
        <v>60.370667419433595</v>
      </c>
      <c r="H253" s="63">
        <v>8.367583155632019E-2</v>
      </c>
      <c r="I253" s="54">
        <f t="shared" si="14"/>
        <v>-6.0964891314506525E-2</v>
      </c>
      <c r="J253" s="54">
        <f t="shared" si="15"/>
        <v>0.22831655442714691</v>
      </c>
      <c r="K253" s="63"/>
      <c r="L253" s="55">
        <v>52.391395568847656</v>
      </c>
      <c r="M253" s="54">
        <v>9.7251586616039276E-2</v>
      </c>
      <c r="N253" s="55">
        <v>53.586154937744141</v>
      </c>
      <c r="O253" s="54">
        <v>0.19669502973556519</v>
      </c>
      <c r="P253" s="55">
        <v>52.802825927734375</v>
      </c>
      <c r="Q253" s="54">
        <v>0.13710346817970276</v>
      </c>
      <c r="R253" s="55">
        <v>36.397525787353516</v>
      </c>
      <c r="S253" s="54">
        <v>0.23591499030590057</v>
      </c>
      <c r="T253" s="55">
        <v>65.300163269042969</v>
      </c>
      <c r="U253" s="54">
        <v>0.14201007783412933</v>
      </c>
      <c r="V253" s="55">
        <v>46.298686981201172</v>
      </c>
      <c r="W253" s="54">
        <v>0.20963345468044281</v>
      </c>
      <c r="X253" s="55">
        <v>53.815940856933594</v>
      </c>
      <c r="Y253" s="54">
        <v>0.17541749775409698</v>
      </c>
      <c r="Z253" s="55">
        <v>53.171287536621094</v>
      </c>
      <c r="AA253" s="54">
        <v>9.603099524974823E-2</v>
      </c>
      <c r="AB253" s="55">
        <v>2.3470649719238281</v>
      </c>
      <c r="AC253" s="54">
        <v>7.3796287178993225E-2</v>
      </c>
    </row>
    <row r="254" spans="1:29" x14ac:dyDescent="0.2">
      <c r="A254" s="62" t="s">
        <v>634</v>
      </c>
      <c r="B254" s="62" t="s">
        <v>635</v>
      </c>
      <c r="C254" s="62" t="s">
        <v>135</v>
      </c>
      <c r="D254" s="90">
        <v>1642</v>
      </c>
      <c r="E254" s="64">
        <v>50.364887237548828</v>
      </c>
      <c r="F254" s="55">
        <f t="shared" si="12"/>
        <v>48.273948025703433</v>
      </c>
      <c r="G254" s="55">
        <f t="shared" si="13"/>
        <v>52.455826449394223</v>
      </c>
      <c r="H254" s="63">
        <v>0.17165303230285645</v>
      </c>
      <c r="I254" s="54">
        <f t="shared" si="14"/>
        <v>0.11867650218307972</v>
      </c>
      <c r="J254" s="54">
        <f t="shared" si="15"/>
        <v>0.22462956242263316</v>
      </c>
      <c r="K254" s="63">
        <v>0.16972477734088898</v>
      </c>
      <c r="L254" s="55">
        <v>47.857749938964844</v>
      </c>
      <c r="M254" s="54">
        <v>0.19011719524860382</v>
      </c>
      <c r="N254" s="55">
        <v>53.756137847900391</v>
      </c>
      <c r="O254" s="54">
        <v>0.17379185557365417</v>
      </c>
      <c r="P254" s="55">
        <v>47.087043762207031</v>
      </c>
      <c r="Q254" s="54">
        <v>0.16696766018867493</v>
      </c>
      <c r="R254" s="55">
        <v>35.844257354736328</v>
      </c>
      <c r="S254" s="54">
        <v>0.22286701202392578</v>
      </c>
      <c r="T254" s="55">
        <v>59.546047210693359</v>
      </c>
      <c r="U254" s="54">
        <v>0.16397064924240112</v>
      </c>
      <c r="V254" s="55">
        <v>45.104774475097656</v>
      </c>
      <c r="W254" s="54">
        <v>0.18783536553382874</v>
      </c>
      <c r="X254" s="55">
        <v>52.912502288818359</v>
      </c>
      <c r="Y254" s="54">
        <v>0.13012911379337311</v>
      </c>
      <c r="Z254" s="55">
        <v>50.364887237548828</v>
      </c>
      <c r="AA254" s="54">
        <v>0.17165303230285645</v>
      </c>
      <c r="AB254" s="55">
        <v>1.0668057203292847</v>
      </c>
      <c r="AC254" s="54">
        <v>2.7028841897845268E-2</v>
      </c>
    </row>
    <row r="255" spans="1:29" x14ac:dyDescent="0.2">
      <c r="A255" s="62" t="s">
        <v>636</v>
      </c>
      <c r="B255" s="62" t="s">
        <v>637</v>
      </c>
      <c r="C255" s="62" t="s">
        <v>135</v>
      </c>
      <c r="D255" s="90">
        <v>553</v>
      </c>
      <c r="E255" s="64">
        <v>52.105503082275391</v>
      </c>
      <c r="F255" s="55">
        <f t="shared" si="12"/>
        <v>48.217462692260739</v>
      </c>
      <c r="G255" s="55">
        <f t="shared" si="13"/>
        <v>55.993543472290042</v>
      </c>
      <c r="H255" s="63">
        <v>0.29396173357963562</v>
      </c>
      <c r="I255" s="54">
        <f t="shared" si="14"/>
        <v>0.21018619611859324</v>
      </c>
      <c r="J255" s="54">
        <f t="shared" si="15"/>
        <v>0.377737271040678</v>
      </c>
      <c r="K255" s="63">
        <v>0.19480518996715546</v>
      </c>
      <c r="L255" s="55">
        <v>51.399085998535156</v>
      </c>
      <c r="M255" s="54">
        <v>0.30351555347442627</v>
      </c>
      <c r="N255" s="55">
        <v>53.586154937744141</v>
      </c>
      <c r="O255" s="54">
        <v>0.19669502973556519</v>
      </c>
      <c r="P255" s="55">
        <v>52.987659454345703</v>
      </c>
      <c r="Q255" s="54">
        <v>0.29714104533195496</v>
      </c>
      <c r="R255" s="55">
        <v>36.397525787353516</v>
      </c>
      <c r="S255" s="54">
        <v>0.23591499030590057</v>
      </c>
      <c r="T255" s="55">
        <v>66.659706115722656</v>
      </c>
      <c r="U255" s="54">
        <v>0.28572136163711548</v>
      </c>
      <c r="V255" s="55">
        <v>46.298686981201172</v>
      </c>
      <c r="W255" s="54">
        <v>0.20963345468044281</v>
      </c>
      <c r="X255" s="55">
        <v>55.360179901123047</v>
      </c>
      <c r="Y255" s="54">
        <v>0.24255050718784332</v>
      </c>
      <c r="Z255" s="55">
        <v>52.105503082275391</v>
      </c>
      <c r="AA255" s="54">
        <v>0.29396173357963562</v>
      </c>
      <c r="AB255" s="55">
        <v>1.9836940765380859</v>
      </c>
      <c r="AC255" s="54">
        <v>4.2742621153593063E-2</v>
      </c>
    </row>
    <row r="256" spans="1:29" x14ac:dyDescent="0.2">
      <c r="A256" s="62" t="s">
        <v>638</v>
      </c>
      <c r="B256" s="62" t="s">
        <v>639</v>
      </c>
      <c r="C256" s="62" t="s">
        <v>135</v>
      </c>
      <c r="D256" s="90">
        <v>700</v>
      </c>
      <c r="E256" s="64">
        <v>54.348869323730469</v>
      </c>
      <c r="F256" s="55">
        <f t="shared" si="12"/>
        <v>51.532010927200318</v>
      </c>
      <c r="G256" s="55">
        <f t="shared" si="13"/>
        <v>57.16572772026062</v>
      </c>
      <c r="H256" s="63">
        <v>0.15298731625080109</v>
      </c>
      <c r="I256" s="54">
        <f t="shared" si="14"/>
        <v>7.4784555286169049E-2</v>
      </c>
      <c r="J256" s="54">
        <f t="shared" si="15"/>
        <v>0.23119007721543311</v>
      </c>
      <c r="K256" s="63">
        <v>0.23741006851196289</v>
      </c>
      <c r="L256" s="55">
        <v>52.240821838378906</v>
      </c>
      <c r="M256" s="54">
        <v>0.19646981358528137</v>
      </c>
      <c r="N256" s="55">
        <v>56.78594970703125</v>
      </c>
      <c r="O256" s="54">
        <v>0.13262468576431274</v>
      </c>
      <c r="P256" s="55">
        <v>52.424404144287109</v>
      </c>
      <c r="Q256" s="54">
        <v>0.16938164830207825</v>
      </c>
      <c r="R256" s="55">
        <v>38.457759857177734</v>
      </c>
      <c r="S256" s="54">
        <v>0.16509045660495758</v>
      </c>
      <c r="T256" s="55">
        <v>63.508876800537109</v>
      </c>
      <c r="U256" s="54">
        <v>0.19307020306587219</v>
      </c>
      <c r="V256" s="55">
        <v>46.298686981201172</v>
      </c>
      <c r="W256" s="54">
        <v>0.20963345468044281</v>
      </c>
      <c r="X256" s="55">
        <v>55.632133483886719</v>
      </c>
      <c r="Y256" s="54">
        <v>0.14150348305702209</v>
      </c>
      <c r="Z256" s="55">
        <v>54.348869323730469</v>
      </c>
      <c r="AA256" s="54">
        <v>0.15298731625080109</v>
      </c>
      <c r="AB256" s="55">
        <v>1.4371726512908936</v>
      </c>
      <c r="AC256" s="54">
        <v>3.9899367839097977E-2</v>
      </c>
    </row>
    <row r="257" spans="1:29" x14ac:dyDescent="0.2">
      <c r="A257" s="62" t="s">
        <v>640</v>
      </c>
      <c r="B257" s="62" t="s">
        <v>641</v>
      </c>
      <c r="C257" s="62" t="s">
        <v>135</v>
      </c>
      <c r="D257" s="90">
        <v>2066</v>
      </c>
      <c r="E257" s="64">
        <v>50.520271301269531</v>
      </c>
      <c r="F257" s="55">
        <f t="shared" si="12"/>
        <v>48.73919665813446</v>
      </c>
      <c r="G257" s="55">
        <f t="shared" si="13"/>
        <v>52.301345944404602</v>
      </c>
      <c r="H257" s="63">
        <v>0.16739906370639801</v>
      </c>
      <c r="I257" s="54">
        <f t="shared" si="14"/>
        <v>0.12073325045406819</v>
      </c>
      <c r="J257" s="54">
        <f t="shared" si="15"/>
        <v>0.21406487695872783</v>
      </c>
      <c r="K257" s="63">
        <v>0.16447368264198303</v>
      </c>
      <c r="L257" s="55">
        <v>47.989772796630859</v>
      </c>
      <c r="M257" s="54">
        <v>0.20558394491672516</v>
      </c>
      <c r="N257" s="55">
        <v>53.760921478271484</v>
      </c>
      <c r="O257" s="54">
        <v>0.14772239327430725</v>
      </c>
      <c r="P257" s="55">
        <v>47.342807769775391</v>
      </c>
      <c r="Q257" s="54">
        <v>0.18903070688247681</v>
      </c>
      <c r="R257" s="55">
        <v>36.762565612792969</v>
      </c>
      <c r="S257" s="54">
        <v>0.21427793800830841</v>
      </c>
      <c r="T257" s="55">
        <v>59.032966613769531</v>
      </c>
      <c r="U257" s="54">
        <v>0.18391330540180206</v>
      </c>
      <c r="V257" s="55">
        <v>46.456676483154297</v>
      </c>
      <c r="W257" s="54">
        <v>0.18523015081882477</v>
      </c>
      <c r="X257" s="55">
        <v>51.980213165283203</v>
      </c>
      <c r="Y257" s="54">
        <v>0.14243103563785553</v>
      </c>
      <c r="Z257" s="55">
        <v>50.520271301269531</v>
      </c>
      <c r="AA257" s="54">
        <v>0.16739906370639801</v>
      </c>
      <c r="AB257" s="55">
        <v>0.90871155261993408</v>
      </c>
      <c r="AC257" s="54">
        <v>2.380908839404583E-2</v>
      </c>
    </row>
    <row r="258" spans="1:29" x14ac:dyDescent="0.2">
      <c r="A258" s="62" t="s">
        <v>642</v>
      </c>
      <c r="B258" s="62" t="s">
        <v>643</v>
      </c>
      <c r="C258" s="62" t="s">
        <v>135</v>
      </c>
      <c r="D258" s="90">
        <v>2288</v>
      </c>
      <c r="E258" s="64">
        <v>49.141250610351563</v>
      </c>
      <c r="F258" s="55">
        <f t="shared" si="12"/>
        <v>47.505201365947727</v>
      </c>
      <c r="G258" s="55">
        <f t="shared" si="13"/>
        <v>50.777299854755398</v>
      </c>
      <c r="H258" s="63">
        <v>0.15041875839233398</v>
      </c>
      <c r="I258" s="54">
        <f t="shared" si="14"/>
        <v>0.10529750809073449</v>
      </c>
      <c r="J258" s="54">
        <f t="shared" si="15"/>
        <v>0.19554000869393348</v>
      </c>
      <c r="K258" s="63">
        <v>0.15675675868988037</v>
      </c>
      <c r="L258" s="55">
        <v>47.802139282226563</v>
      </c>
      <c r="M258" s="54">
        <v>0.19452416896820068</v>
      </c>
      <c r="N258" s="55">
        <v>51.858058929443359</v>
      </c>
      <c r="O258" s="54">
        <v>0.13837642967700958</v>
      </c>
      <c r="P258" s="55">
        <v>46.727474212646484</v>
      </c>
      <c r="Q258" s="54">
        <v>0.15897753834724426</v>
      </c>
      <c r="R258" s="55">
        <v>36.070480346679688</v>
      </c>
      <c r="S258" s="54">
        <v>0.22299280762672424</v>
      </c>
      <c r="T258" s="55">
        <v>58.219600677490234</v>
      </c>
      <c r="U258" s="54">
        <v>0.18002046644687653</v>
      </c>
      <c r="V258" s="55">
        <v>44.76611328125</v>
      </c>
      <c r="W258" s="54">
        <v>0.20185360312461853</v>
      </c>
      <c r="X258" s="55">
        <v>50.891056060791016</v>
      </c>
      <c r="Y258" s="54">
        <v>0.11600606888532639</v>
      </c>
      <c r="Z258" s="55">
        <v>49.141250610351563</v>
      </c>
      <c r="AA258" s="54">
        <v>0.15041875839233398</v>
      </c>
      <c r="AB258" s="55">
        <v>0.83471900224685669</v>
      </c>
      <c r="AC258" s="54">
        <v>2.3021046072244644E-2</v>
      </c>
    </row>
    <row r="259" spans="1:29" x14ac:dyDescent="0.2">
      <c r="A259" s="62" t="s">
        <v>644</v>
      </c>
      <c r="B259" s="62" t="s">
        <v>645</v>
      </c>
      <c r="C259" s="62" t="s">
        <v>135</v>
      </c>
      <c r="D259" s="90">
        <v>434</v>
      </c>
      <c r="E259" s="64">
        <v>51.601272583007813</v>
      </c>
      <c r="F259" s="55">
        <f t="shared" si="12"/>
        <v>48.219513640403747</v>
      </c>
      <c r="G259" s="55">
        <f t="shared" si="13"/>
        <v>54.983031525611878</v>
      </c>
      <c r="H259" s="63">
        <v>7.1842394769191742E-2</v>
      </c>
      <c r="I259" s="54">
        <f t="shared" si="14"/>
        <v>-3.9040239453315737E-2</v>
      </c>
      <c r="J259" s="54">
        <f t="shared" si="15"/>
        <v>0.18272502899169923</v>
      </c>
      <c r="K259" s="63"/>
      <c r="L259" s="55">
        <v>51.099697113037109</v>
      </c>
      <c r="M259" s="54">
        <v>8.8812587782740593E-3</v>
      </c>
      <c r="N259" s="55">
        <v>53.586154937744141</v>
      </c>
      <c r="O259" s="54">
        <v>0.19669502973556519</v>
      </c>
      <c r="P259" s="55">
        <v>52.802825927734375</v>
      </c>
      <c r="Q259" s="54">
        <v>0.13710346817970276</v>
      </c>
      <c r="R259" s="55">
        <v>36.397525787353516</v>
      </c>
      <c r="S259" s="54">
        <v>0.23591499030590057</v>
      </c>
      <c r="T259" s="55">
        <v>65.300163269042969</v>
      </c>
      <c r="U259" s="54">
        <v>0.14201007783412933</v>
      </c>
      <c r="V259" s="55">
        <v>46.298686981201172</v>
      </c>
      <c r="W259" s="54">
        <v>0.20963345468044281</v>
      </c>
      <c r="X259" s="55">
        <v>53.343257904052734</v>
      </c>
      <c r="Y259" s="54">
        <v>5.9533588588237762E-2</v>
      </c>
      <c r="Z259" s="55">
        <v>53.171287536621094</v>
      </c>
      <c r="AA259" s="54">
        <v>9.603099524974823E-2</v>
      </c>
      <c r="AB259" s="55">
        <v>1.7253872156143188</v>
      </c>
      <c r="AC259" s="54">
        <v>5.6572772562503815E-2</v>
      </c>
    </row>
    <row r="260" spans="1:29" x14ac:dyDescent="0.2">
      <c r="A260" s="62" t="s">
        <v>646</v>
      </c>
      <c r="B260" s="62" t="s">
        <v>647</v>
      </c>
      <c r="C260" s="62" t="s">
        <v>135</v>
      </c>
      <c r="D260" s="90">
        <v>328</v>
      </c>
      <c r="E260" s="64">
        <v>52.083286285400391</v>
      </c>
      <c r="F260" s="55">
        <f t="shared" si="12"/>
        <v>47.723683700561523</v>
      </c>
      <c r="G260" s="55">
        <f t="shared" si="13"/>
        <v>56.442888870239258</v>
      </c>
      <c r="H260" s="63">
        <v>0.28893113136291504</v>
      </c>
      <c r="I260" s="54">
        <f t="shared" si="14"/>
        <v>0.17439842820167542</v>
      </c>
      <c r="J260" s="54">
        <f t="shared" si="15"/>
        <v>0.40346383452415469</v>
      </c>
      <c r="K260" s="63"/>
      <c r="L260" s="55">
        <v>50.002494812011719</v>
      </c>
      <c r="M260" s="54">
        <v>0.29301297664642334</v>
      </c>
      <c r="N260" s="55">
        <v>53.586154937744141</v>
      </c>
      <c r="O260" s="54">
        <v>0.19669502973556519</v>
      </c>
      <c r="P260" s="55">
        <v>52.802825927734375</v>
      </c>
      <c r="Q260" s="54">
        <v>0.13710346817970276</v>
      </c>
      <c r="R260" s="55">
        <v>36.397525787353516</v>
      </c>
      <c r="S260" s="54">
        <v>0.23591499030590057</v>
      </c>
      <c r="T260" s="55">
        <v>65.300163269042969</v>
      </c>
      <c r="U260" s="54">
        <v>0.14201007783412933</v>
      </c>
      <c r="V260" s="55">
        <v>46.298686981201172</v>
      </c>
      <c r="W260" s="54">
        <v>0.20963345468044281</v>
      </c>
      <c r="X260" s="55">
        <v>53.815940856933594</v>
      </c>
      <c r="Y260" s="54">
        <v>0.17541749775409698</v>
      </c>
      <c r="Z260" s="55">
        <v>38.071746826171875</v>
      </c>
      <c r="AA260" s="54">
        <v>0.58536422252655029</v>
      </c>
      <c r="AB260" s="55">
        <v>2.2242870330810547</v>
      </c>
      <c r="AC260" s="54">
        <v>5.8435052633285522E-2</v>
      </c>
    </row>
    <row r="261" spans="1:29" x14ac:dyDescent="0.2">
      <c r="A261" s="62" t="s">
        <v>648</v>
      </c>
      <c r="B261" s="62" t="s">
        <v>649</v>
      </c>
      <c r="C261" s="62" t="s">
        <v>135</v>
      </c>
      <c r="D261" s="90">
        <v>808</v>
      </c>
      <c r="E261" s="64">
        <v>50.803352355957031</v>
      </c>
      <c r="F261" s="55">
        <f t="shared" si="12"/>
        <v>48.503556728363037</v>
      </c>
      <c r="G261" s="55">
        <f t="shared" si="13"/>
        <v>53.103147983551025</v>
      </c>
      <c r="H261" s="63">
        <v>0.11744966357946396</v>
      </c>
      <c r="I261" s="54">
        <f t="shared" si="14"/>
        <v>4.025929436087608E-2</v>
      </c>
      <c r="J261" s="54">
        <f t="shared" si="15"/>
        <v>0.19464003279805184</v>
      </c>
      <c r="K261" s="63">
        <v>0.15094339847564697</v>
      </c>
      <c r="L261" s="55">
        <v>50.620204925537109</v>
      </c>
      <c r="M261" s="54">
        <v>8.2603126764297485E-2</v>
      </c>
      <c r="N261" s="55">
        <v>53.155651092529297</v>
      </c>
      <c r="O261" s="54">
        <v>9.469672292470932E-2</v>
      </c>
      <c r="P261" s="55">
        <v>48.593574523925781</v>
      </c>
      <c r="Q261" s="54">
        <v>0.13815848529338837</v>
      </c>
      <c r="R261" s="55">
        <v>37.140182495117188</v>
      </c>
      <c r="S261" s="54">
        <v>5.9842482209205627E-2</v>
      </c>
      <c r="T261" s="55">
        <v>63.098197937011719</v>
      </c>
      <c r="U261" s="54">
        <v>0.12925854325294495</v>
      </c>
      <c r="V261" s="55">
        <v>46.298686981201172</v>
      </c>
      <c r="W261" s="54">
        <v>0.20963345468044281</v>
      </c>
      <c r="X261" s="55">
        <v>51.565982818603516</v>
      </c>
      <c r="Y261" s="54">
        <v>9.6121914684772491E-2</v>
      </c>
      <c r="Z261" s="55">
        <v>50.803352355957031</v>
      </c>
      <c r="AA261" s="54">
        <v>0.11744966357946396</v>
      </c>
      <c r="AB261" s="55">
        <v>1.1733651161193848</v>
      </c>
      <c r="AC261" s="54">
        <v>3.9382841438055038E-2</v>
      </c>
    </row>
    <row r="262" spans="1:29" x14ac:dyDescent="0.2">
      <c r="A262" s="62" t="s">
        <v>650</v>
      </c>
      <c r="B262" s="62" t="s">
        <v>651</v>
      </c>
      <c r="C262" s="62" t="s">
        <v>135</v>
      </c>
      <c r="D262" s="90">
        <v>611</v>
      </c>
      <c r="E262" s="64">
        <v>51.145580291748047</v>
      </c>
      <c r="F262" s="55">
        <f t="shared" si="12"/>
        <v>48.16312604904175</v>
      </c>
      <c r="G262" s="55">
        <f t="shared" si="13"/>
        <v>54.128034534454343</v>
      </c>
      <c r="H262" s="63">
        <v>0.141932412981987</v>
      </c>
      <c r="I262" s="54">
        <f t="shared" si="14"/>
        <v>5.3936809599399574E-2</v>
      </c>
      <c r="J262" s="54">
        <f t="shared" si="15"/>
        <v>0.22992801636457444</v>
      </c>
      <c r="K262" s="63">
        <v>0.125</v>
      </c>
      <c r="L262" s="55">
        <v>49.677715301513672</v>
      </c>
      <c r="M262" s="54">
        <v>0.14395368099212646</v>
      </c>
      <c r="N262" s="55">
        <v>54.704360961914063</v>
      </c>
      <c r="O262" s="54">
        <v>8.6751691997051239E-2</v>
      </c>
      <c r="P262" s="55">
        <v>47.754886627197266</v>
      </c>
      <c r="Q262" s="54">
        <v>0.18905335664749146</v>
      </c>
      <c r="R262" s="55">
        <v>38.466976165771484</v>
      </c>
      <c r="S262" s="54">
        <v>0.1559302806854248</v>
      </c>
      <c r="T262" s="55">
        <v>60.785442352294922</v>
      </c>
      <c r="U262" s="54">
        <v>0.15587136149406433</v>
      </c>
      <c r="V262" s="55">
        <v>46.298686981201172</v>
      </c>
      <c r="W262" s="54">
        <v>0.20963345468044281</v>
      </c>
      <c r="X262" s="55">
        <v>52.310508728027344</v>
      </c>
      <c r="Y262" s="54">
        <v>0.11788417398929596</v>
      </c>
      <c r="Z262" s="55">
        <v>51.145580291748047</v>
      </c>
      <c r="AA262" s="54">
        <v>0.141932412981987</v>
      </c>
      <c r="AB262" s="55">
        <v>1.521660327911377</v>
      </c>
      <c r="AC262" s="54">
        <v>4.48957160115242E-2</v>
      </c>
    </row>
    <row r="263" spans="1:29" x14ac:dyDescent="0.2">
      <c r="A263" s="62" t="s">
        <v>652</v>
      </c>
      <c r="B263" s="62" t="s">
        <v>653</v>
      </c>
      <c r="C263" s="62" t="s">
        <v>135</v>
      </c>
      <c r="D263" s="90">
        <v>423</v>
      </c>
      <c r="E263" s="64">
        <v>52.536048889160156</v>
      </c>
      <c r="F263" s="55">
        <f t="shared" si="12"/>
        <v>48.818860540390013</v>
      </c>
      <c r="G263" s="55">
        <f t="shared" si="13"/>
        <v>56.2532372379303</v>
      </c>
      <c r="H263" s="63">
        <v>0.18439814448356628</v>
      </c>
      <c r="I263" s="54">
        <f t="shared" si="14"/>
        <v>8.3971780538558957E-2</v>
      </c>
      <c r="J263" s="54">
        <f t="shared" si="15"/>
        <v>0.2848245084285736</v>
      </c>
      <c r="K263" s="63">
        <v>0.18666666746139526</v>
      </c>
      <c r="L263" s="55">
        <v>51.427505493164063</v>
      </c>
      <c r="M263" s="54">
        <v>0.23097443580627441</v>
      </c>
      <c r="N263" s="55">
        <v>53.586154937744141</v>
      </c>
      <c r="O263" s="54">
        <v>0.19669502973556519</v>
      </c>
      <c r="P263" s="55">
        <v>52.802825927734375</v>
      </c>
      <c r="Q263" s="54">
        <v>0.13710346817970276</v>
      </c>
      <c r="R263" s="55">
        <v>36.397525787353516</v>
      </c>
      <c r="S263" s="54">
        <v>0.23591499030590057</v>
      </c>
      <c r="T263" s="55">
        <v>65.300163269042969</v>
      </c>
      <c r="U263" s="54">
        <v>0.14201007783412933</v>
      </c>
      <c r="V263" s="55">
        <v>46.298686981201172</v>
      </c>
      <c r="W263" s="54">
        <v>0.20963345468044281</v>
      </c>
      <c r="X263" s="55">
        <v>55.515274047851563</v>
      </c>
      <c r="Y263" s="54">
        <v>0.11573910713195801</v>
      </c>
      <c r="Z263" s="55">
        <v>52.536048889160156</v>
      </c>
      <c r="AA263" s="54">
        <v>0.18439814448356628</v>
      </c>
      <c r="AB263" s="55">
        <v>1.8965246677398682</v>
      </c>
      <c r="AC263" s="54">
        <v>5.1237940788269043E-2</v>
      </c>
    </row>
    <row r="264" spans="1:29" x14ac:dyDescent="0.2">
      <c r="A264" s="62" t="s">
        <v>654</v>
      </c>
      <c r="B264" s="62" t="s">
        <v>655</v>
      </c>
      <c r="C264" s="62" t="s">
        <v>135</v>
      </c>
      <c r="D264" s="90">
        <v>527</v>
      </c>
      <c r="E264" s="64">
        <v>54.770778656005859</v>
      </c>
      <c r="F264" s="55">
        <f t="shared" si="12"/>
        <v>51.672997941970827</v>
      </c>
      <c r="G264" s="55">
        <f t="shared" si="13"/>
        <v>57.868559370040892</v>
      </c>
      <c r="H264" s="63">
        <v>0.11840672045946121</v>
      </c>
      <c r="I264" s="54">
        <f t="shared" si="14"/>
        <v>2.188753560185433E-2</v>
      </c>
      <c r="J264" s="54">
        <f t="shared" si="15"/>
        <v>0.21492590531706809</v>
      </c>
      <c r="K264" s="63">
        <v>0.20879121124744415</v>
      </c>
      <c r="L264" s="55">
        <v>51.548538208007813</v>
      </c>
      <c r="M264" s="54">
        <v>0.14208415150642395</v>
      </c>
      <c r="N264" s="55">
        <v>58.552955627441406</v>
      </c>
      <c r="O264" s="54">
        <v>4.8791885375976563E-2</v>
      </c>
      <c r="P264" s="55">
        <v>50.883228302001953</v>
      </c>
      <c r="Q264" s="54">
        <v>0.18842251598834991</v>
      </c>
      <c r="R264" s="55">
        <v>38.971027374267578</v>
      </c>
      <c r="S264" s="54">
        <v>0.13552801311016083</v>
      </c>
      <c r="T264" s="55">
        <v>64.631080627441406</v>
      </c>
      <c r="U264" s="54">
        <v>0.1505545973777771</v>
      </c>
      <c r="V264" s="55">
        <v>46.298686981201172</v>
      </c>
      <c r="W264" s="54">
        <v>0.20963345468044281</v>
      </c>
      <c r="X264" s="55">
        <v>55.223651885986328</v>
      </c>
      <c r="Y264" s="54">
        <v>0.11903127282857895</v>
      </c>
      <c r="Z264" s="55">
        <v>54.770778656005859</v>
      </c>
      <c r="AA264" s="54">
        <v>0.11840672045946121</v>
      </c>
      <c r="AB264" s="55">
        <v>1.5805003643035889</v>
      </c>
      <c r="AC264" s="54">
        <v>4.9244482070207596E-2</v>
      </c>
    </row>
    <row r="265" spans="1:29" x14ac:dyDescent="0.2">
      <c r="A265" s="62" t="s">
        <v>656</v>
      </c>
      <c r="B265" s="62" t="s">
        <v>657</v>
      </c>
      <c r="C265" s="62" t="s">
        <v>135</v>
      </c>
      <c r="D265" s="90">
        <v>1546</v>
      </c>
      <c r="E265" s="64">
        <v>52.936698913574219</v>
      </c>
      <c r="F265" s="55">
        <f t="shared" si="12"/>
        <v>50.944280648231505</v>
      </c>
      <c r="G265" s="55">
        <f t="shared" si="13"/>
        <v>54.929117178916933</v>
      </c>
      <c r="H265" s="63">
        <v>0.17131686210632324</v>
      </c>
      <c r="I265" s="54">
        <f t="shared" si="14"/>
        <v>0.11473002739250659</v>
      </c>
      <c r="J265" s="54">
        <f t="shared" si="15"/>
        <v>0.22790369682013989</v>
      </c>
      <c r="K265" s="63">
        <v>0.18061673641204834</v>
      </c>
      <c r="L265" s="55">
        <v>50.709499359130859</v>
      </c>
      <c r="M265" s="54">
        <v>0.1823866069316864</v>
      </c>
      <c r="N265" s="55">
        <v>55.492332458496094</v>
      </c>
      <c r="O265" s="54">
        <v>0.12605859339237213</v>
      </c>
      <c r="P265" s="55">
        <v>50.345355987548828</v>
      </c>
      <c r="Q265" s="54">
        <v>0.21747589111328125</v>
      </c>
      <c r="R265" s="55">
        <v>39.04425048828125</v>
      </c>
      <c r="S265" s="54">
        <v>0.16375061869621277</v>
      </c>
      <c r="T265" s="55">
        <v>62.499027252197266</v>
      </c>
      <c r="U265" s="54">
        <v>0.19707402586936951</v>
      </c>
      <c r="V265" s="55">
        <v>46.298686981201172</v>
      </c>
      <c r="W265" s="54">
        <v>0.20963345468044281</v>
      </c>
      <c r="X265" s="55">
        <v>55.490333557128906</v>
      </c>
      <c r="Y265" s="54">
        <v>0.1188814789056778</v>
      </c>
      <c r="Z265" s="55">
        <v>52.936698913574219</v>
      </c>
      <c r="AA265" s="54">
        <v>0.17131686210632324</v>
      </c>
      <c r="AB265" s="55">
        <v>1.0165399312973022</v>
      </c>
      <c r="AC265" s="54">
        <v>2.8870834037661552E-2</v>
      </c>
    </row>
    <row r="266" spans="1:29" x14ac:dyDescent="0.2">
      <c r="A266" s="62" t="s">
        <v>658</v>
      </c>
      <c r="B266" s="62" t="s">
        <v>659</v>
      </c>
      <c r="C266" s="62" t="s">
        <v>135</v>
      </c>
      <c r="D266" s="90">
        <v>257</v>
      </c>
      <c r="E266" s="64">
        <v>52.625312805175781</v>
      </c>
      <c r="F266" s="55">
        <f t="shared" si="12"/>
        <v>46.965782804489137</v>
      </c>
      <c r="G266" s="55">
        <f t="shared" si="13"/>
        <v>58.284842805862425</v>
      </c>
      <c r="H266" s="63">
        <v>0.14704403281211853</v>
      </c>
      <c r="I266" s="54">
        <f t="shared" si="14"/>
        <v>6.6648414731025618E-3</v>
      </c>
      <c r="J266" s="54">
        <f t="shared" si="15"/>
        <v>0.28742322415113453</v>
      </c>
      <c r="K266" s="63"/>
      <c r="L266" s="55">
        <v>49.572547912597656</v>
      </c>
      <c r="M266" s="54">
        <v>0.23526842892169952</v>
      </c>
      <c r="N266" s="55">
        <v>53.586154937744141</v>
      </c>
      <c r="O266" s="54">
        <v>0.19669502973556519</v>
      </c>
      <c r="P266" s="55">
        <v>52.802825927734375</v>
      </c>
      <c r="Q266" s="54">
        <v>0.13710346817970276</v>
      </c>
      <c r="R266" s="55">
        <v>36.397525787353516</v>
      </c>
      <c r="S266" s="54">
        <v>0.23591499030590057</v>
      </c>
      <c r="T266" s="55">
        <v>65.300163269042969</v>
      </c>
      <c r="U266" s="54">
        <v>0.14201007783412933</v>
      </c>
      <c r="V266" s="55">
        <v>46.298686981201172</v>
      </c>
      <c r="W266" s="54">
        <v>0.20963345468044281</v>
      </c>
      <c r="X266" s="55">
        <v>53.815940856933594</v>
      </c>
      <c r="Y266" s="54">
        <v>0.17541749775409698</v>
      </c>
      <c r="Z266" s="55">
        <v>52.625312805175781</v>
      </c>
      <c r="AA266" s="54">
        <v>0.14704403281211853</v>
      </c>
      <c r="AB266" s="55">
        <v>2.8875153064727783</v>
      </c>
      <c r="AC266" s="54">
        <v>7.1622036397457123E-2</v>
      </c>
    </row>
    <row r="267" spans="1:29" x14ac:dyDescent="0.2">
      <c r="A267" s="62" t="s">
        <v>660</v>
      </c>
      <c r="B267" s="62" t="s">
        <v>661</v>
      </c>
      <c r="C267" s="62" t="s">
        <v>135</v>
      </c>
      <c r="D267" s="90">
        <v>328</v>
      </c>
      <c r="E267" s="64">
        <v>52.083286285400391</v>
      </c>
      <c r="F267" s="55">
        <f t="shared" si="12"/>
        <v>47.723683700561523</v>
      </c>
      <c r="G267" s="55">
        <f t="shared" si="13"/>
        <v>56.442888870239258</v>
      </c>
      <c r="H267" s="63">
        <v>0.28893113136291504</v>
      </c>
      <c r="I267" s="54">
        <f t="shared" si="14"/>
        <v>0.17439842820167542</v>
      </c>
      <c r="J267" s="54">
        <f t="shared" si="15"/>
        <v>0.40346383452415469</v>
      </c>
      <c r="K267" s="63"/>
      <c r="L267" s="55">
        <v>50.002494812011719</v>
      </c>
      <c r="M267" s="54">
        <v>0.29301297664642334</v>
      </c>
      <c r="N267" s="55">
        <v>53.586154937744141</v>
      </c>
      <c r="O267" s="54">
        <v>0.19669502973556519</v>
      </c>
      <c r="P267" s="55">
        <v>52.802825927734375</v>
      </c>
      <c r="Q267" s="54">
        <v>0.13710346817970276</v>
      </c>
      <c r="R267" s="55">
        <v>36.397525787353516</v>
      </c>
      <c r="S267" s="54">
        <v>0.23591499030590057</v>
      </c>
      <c r="T267" s="55">
        <v>65.300163269042969</v>
      </c>
      <c r="U267" s="54">
        <v>0.14201007783412933</v>
      </c>
      <c r="V267" s="55">
        <v>46.298686981201172</v>
      </c>
      <c r="W267" s="54">
        <v>0.20963345468044281</v>
      </c>
      <c r="X267" s="55">
        <v>53.815940856933594</v>
      </c>
      <c r="Y267" s="54">
        <v>0.17541749775409698</v>
      </c>
      <c r="Z267" s="55">
        <v>53.171287536621094</v>
      </c>
      <c r="AA267" s="54">
        <v>9.603099524974823E-2</v>
      </c>
      <c r="AB267" s="55">
        <v>2.2242870330810547</v>
      </c>
      <c r="AC267" s="54">
        <v>5.8435052633285522E-2</v>
      </c>
    </row>
    <row r="268" spans="1:29" x14ac:dyDescent="0.2">
      <c r="A268" s="62" t="s">
        <v>662</v>
      </c>
      <c r="B268" s="62" t="s">
        <v>663</v>
      </c>
      <c r="C268" s="62" t="s">
        <v>135</v>
      </c>
      <c r="D268" s="90">
        <v>328</v>
      </c>
      <c r="E268" s="64">
        <v>52.083286285400391</v>
      </c>
      <c r="F268" s="55">
        <f t="shared" si="12"/>
        <v>47.723683700561523</v>
      </c>
      <c r="G268" s="55">
        <f t="shared" si="13"/>
        <v>56.442888870239258</v>
      </c>
      <c r="H268" s="63">
        <v>0.28893113136291504</v>
      </c>
      <c r="I268" s="54">
        <f t="shared" si="14"/>
        <v>0.17439842820167542</v>
      </c>
      <c r="J268" s="54">
        <f t="shared" si="15"/>
        <v>0.40346383452415469</v>
      </c>
      <c r="K268" s="63"/>
      <c r="L268" s="55">
        <v>50.002494812011719</v>
      </c>
      <c r="M268" s="54">
        <v>0.29301297664642334</v>
      </c>
      <c r="N268" s="55">
        <v>53.586154937744141</v>
      </c>
      <c r="O268" s="54">
        <v>0.19669502973556519</v>
      </c>
      <c r="P268" s="55">
        <v>52.802825927734375</v>
      </c>
      <c r="Q268" s="54">
        <v>0.13710346817970276</v>
      </c>
      <c r="R268" s="55">
        <v>36.397525787353516</v>
      </c>
      <c r="S268" s="54">
        <v>0.23591499030590057</v>
      </c>
      <c r="T268" s="55">
        <v>65.300163269042969</v>
      </c>
      <c r="U268" s="54">
        <v>0.14201007783412933</v>
      </c>
      <c r="V268" s="55">
        <v>46.298686981201172</v>
      </c>
      <c r="W268" s="54">
        <v>0.20963345468044281</v>
      </c>
      <c r="X268" s="55">
        <v>53.815940856933594</v>
      </c>
      <c r="Y268" s="54">
        <v>0.17541749775409698</v>
      </c>
      <c r="Z268" s="55">
        <v>54.683174133300781</v>
      </c>
      <c r="AA268" s="54">
        <v>0.25540956854820251</v>
      </c>
      <c r="AB268" s="55">
        <v>2.2242870330810547</v>
      </c>
      <c r="AC268" s="54">
        <v>5.8435052633285522E-2</v>
      </c>
    </row>
    <row r="269" spans="1:29" x14ac:dyDescent="0.2">
      <c r="A269" s="62" t="s">
        <v>664</v>
      </c>
      <c r="B269" s="62" t="s">
        <v>665</v>
      </c>
      <c r="C269" s="62" t="s">
        <v>140</v>
      </c>
      <c r="D269" s="90">
        <v>1179</v>
      </c>
      <c r="E269" s="64">
        <v>47.235843658447266</v>
      </c>
      <c r="F269" s="55">
        <f t="shared" si="12"/>
        <v>45.060497140884401</v>
      </c>
      <c r="G269" s="55">
        <f t="shared" si="13"/>
        <v>49.41119017601013</v>
      </c>
      <c r="H269" s="63">
        <v>0.15760976076126099</v>
      </c>
      <c r="I269" s="54">
        <f t="shared" si="14"/>
        <v>9.9678557515144345E-2</v>
      </c>
      <c r="J269" s="54">
        <f t="shared" si="15"/>
        <v>0.21554096400737763</v>
      </c>
      <c r="K269" s="63">
        <v>0.12807881832122803</v>
      </c>
      <c r="L269" s="55">
        <v>48.736442565917969</v>
      </c>
      <c r="M269" s="54">
        <v>0.17538905143737793</v>
      </c>
      <c r="N269" s="55">
        <v>50.60302734375</v>
      </c>
      <c r="O269" s="54">
        <v>0.15669471025466919</v>
      </c>
      <c r="P269" s="55">
        <v>43.988193511962891</v>
      </c>
      <c r="Q269" s="54">
        <v>0.15185335278511047</v>
      </c>
      <c r="R269" s="55">
        <v>38.532291412353516</v>
      </c>
      <c r="S269" s="54">
        <v>0.21614064276218414</v>
      </c>
      <c r="T269" s="55">
        <v>58.547237396240234</v>
      </c>
      <c r="U269" s="54">
        <v>0.15319566428661346</v>
      </c>
      <c r="V269" s="55">
        <v>43.0194091796875</v>
      </c>
      <c r="W269" s="54">
        <v>0.12582017481327057</v>
      </c>
      <c r="X269" s="55">
        <v>49.473232269287109</v>
      </c>
      <c r="Y269" s="54">
        <v>0.13984154164791107</v>
      </c>
      <c r="Z269" s="55">
        <v>47.235843658447266</v>
      </c>
      <c r="AA269" s="54">
        <v>0.15760976076126099</v>
      </c>
      <c r="AB269" s="55">
        <v>1.1098706722259521</v>
      </c>
      <c r="AC269" s="54">
        <v>2.9556736350059509E-2</v>
      </c>
    </row>
    <row r="270" spans="1:29" x14ac:dyDescent="0.2">
      <c r="A270" s="62" t="s">
        <v>666</v>
      </c>
      <c r="B270" s="62" t="s">
        <v>667</v>
      </c>
      <c r="C270" s="62" t="s">
        <v>140</v>
      </c>
      <c r="D270" s="90">
        <v>262</v>
      </c>
      <c r="E270" s="64">
        <v>55.651145935058594</v>
      </c>
      <c r="F270" s="55">
        <f t="shared" si="12"/>
        <v>50.82387189865112</v>
      </c>
      <c r="G270" s="55">
        <f t="shared" si="13"/>
        <v>60.478419971466067</v>
      </c>
      <c r="H270" s="63">
        <v>0.1262805312871933</v>
      </c>
      <c r="I270" s="54">
        <f t="shared" si="14"/>
        <v>-2.5797306895256028E-2</v>
      </c>
      <c r="J270" s="54">
        <f t="shared" si="15"/>
        <v>0.27835836946964265</v>
      </c>
      <c r="K270" s="63"/>
      <c r="L270" s="55">
        <v>55.314666748046875</v>
      </c>
      <c r="M270" s="54">
        <v>0.14637516438961029</v>
      </c>
      <c r="N270" s="55">
        <v>55.359451293945313</v>
      </c>
      <c r="O270" s="54">
        <v>6.3111014664173126E-2</v>
      </c>
      <c r="P270" s="55">
        <v>46.064746856689453</v>
      </c>
      <c r="Q270" s="54">
        <v>0.21550178527832031</v>
      </c>
      <c r="R270" s="55">
        <v>39.401473999023438</v>
      </c>
      <c r="S270" s="54">
        <v>0.16043037176132202</v>
      </c>
      <c r="T270" s="55">
        <v>58.766433715820313</v>
      </c>
      <c r="U270" s="54">
        <v>0.191607266664505</v>
      </c>
      <c r="V270" s="55"/>
      <c r="W270" s="54"/>
      <c r="X270" s="55">
        <v>54.131755828857422</v>
      </c>
      <c r="Y270" s="54">
        <v>0.10498674213886261</v>
      </c>
      <c r="Z270" s="55">
        <v>55.165885925292969</v>
      </c>
      <c r="AA270" s="54">
        <v>0.10473830997943878</v>
      </c>
      <c r="AB270" s="55">
        <v>2.4628949165344238</v>
      </c>
      <c r="AC270" s="54">
        <v>7.7590733766555786E-2</v>
      </c>
    </row>
    <row r="271" spans="1:29" x14ac:dyDescent="0.2">
      <c r="A271" s="62" t="s">
        <v>668</v>
      </c>
      <c r="B271" s="62" t="s">
        <v>669</v>
      </c>
      <c r="C271" s="62" t="s">
        <v>140</v>
      </c>
      <c r="D271" s="90">
        <v>285</v>
      </c>
      <c r="E271" s="64">
        <v>51.542957305908203</v>
      </c>
      <c r="F271" s="55">
        <f t="shared" si="12"/>
        <v>47.353832454681395</v>
      </c>
      <c r="G271" s="55">
        <f t="shared" si="13"/>
        <v>55.732082157135011</v>
      </c>
      <c r="H271" s="63">
        <v>0.14285270869731903</v>
      </c>
      <c r="I271" s="54">
        <f t="shared" si="14"/>
        <v>1.7396580874919881E-2</v>
      </c>
      <c r="J271" s="54">
        <f t="shared" si="15"/>
        <v>0.26830883651971815</v>
      </c>
      <c r="K271" s="63">
        <v>0.18965516984462738</v>
      </c>
      <c r="L271" s="55">
        <v>51.495826721191406</v>
      </c>
      <c r="M271" s="54">
        <v>0.15798455476760864</v>
      </c>
      <c r="N271" s="55">
        <v>55.359451293945313</v>
      </c>
      <c r="O271" s="54">
        <v>6.3111014664173126E-2</v>
      </c>
      <c r="P271" s="55">
        <v>46.064746856689453</v>
      </c>
      <c r="Q271" s="54">
        <v>0.21550178527832031</v>
      </c>
      <c r="R271" s="55">
        <v>39.401473999023438</v>
      </c>
      <c r="S271" s="54">
        <v>0.16043037176132202</v>
      </c>
      <c r="T271" s="55">
        <v>58.766433715820313</v>
      </c>
      <c r="U271" s="54">
        <v>0.191607266664505</v>
      </c>
      <c r="V271" s="55"/>
      <c r="W271" s="54"/>
      <c r="X271" s="55">
        <v>54.131755828857422</v>
      </c>
      <c r="Y271" s="54">
        <v>0.10498674213886261</v>
      </c>
      <c r="Z271" s="55">
        <v>55.165885925292969</v>
      </c>
      <c r="AA271" s="54">
        <v>0.10473830997943878</v>
      </c>
      <c r="AB271" s="55">
        <v>2.1373085975646973</v>
      </c>
      <c r="AC271" s="54">
        <v>6.4008228480815887E-2</v>
      </c>
    </row>
    <row r="272" spans="1:29" x14ac:dyDescent="0.2">
      <c r="A272" s="62" t="s">
        <v>670</v>
      </c>
      <c r="B272" s="62" t="s">
        <v>671</v>
      </c>
      <c r="C272" s="62" t="s">
        <v>140</v>
      </c>
      <c r="D272" s="90"/>
      <c r="E272" s="64"/>
      <c r="F272" s="55"/>
      <c r="G272" s="55"/>
      <c r="H272" s="63"/>
      <c r="J272" s="54"/>
      <c r="K272" s="63"/>
      <c r="N272" s="55">
        <v>53.902786254882813</v>
      </c>
      <c r="O272" s="54">
        <v>0.10515406727790833</v>
      </c>
      <c r="P272" s="55">
        <v>47.861282348632813</v>
      </c>
      <c r="Q272" s="54">
        <v>0.14019238948822021</v>
      </c>
      <c r="R272" s="55">
        <v>39.916328430175781</v>
      </c>
      <c r="S272" s="54">
        <v>0.15577436983585358</v>
      </c>
      <c r="T272" s="55">
        <v>60.451343536376953</v>
      </c>
      <c r="U272" s="54">
        <v>0.13394422829151154</v>
      </c>
      <c r="V272" s="55">
        <v>46.854652404785156</v>
      </c>
      <c r="W272" s="54">
        <v>4.2182218283414841E-2</v>
      </c>
      <c r="X272" s="55">
        <v>52.209709167480469</v>
      </c>
      <c r="Y272" s="54">
        <v>0.11478219926357269</v>
      </c>
      <c r="Z272" s="55">
        <v>52.180831909179688</v>
      </c>
      <c r="AA272" s="54">
        <v>0.15954922139644623</v>
      </c>
      <c r="AB272" s="55"/>
      <c r="AC272" s="54"/>
    </row>
    <row r="273" spans="1:29" x14ac:dyDescent="0.2">
      <c r="A273" s="62" t="s">
        <v>672</v>
      </c>
      <c r="B273" s="62" t="s">
        <v>141</v>
      </c>
      <c r="C273" s="62" t="s">
        <v>140</v>
      </c>
      <c r="D273" s="90">
        <v>422</v>
      </c>
      <c r="E273" s="64">
        <v>45.661460876464844</v>
      </c>
      <c r="F273" s="55">
        <f t="shared" si="12"/>
        <v>41.392578125</v>
      </c>
      <c r="G273" s="55">
        <f t="shared" si="13"/>
        <v>49.930343627929688</v>
      </c>
      <c r="H273" s="63">
        <v>0.1887018084526062</v>
      </c>
      <c r="I273" s="54">
        <f t="shared" si="14"/>
        <v>7.227155894041061E-2</v>
      </c>
      <c r="J273" s="54">
        <f t="shared" si="15"/>
        <v>0.30513205796480181</v>
      </c>
      <c r="K273" s="63"/>
      <c r="L273" s="55">
        <v>43.211284637451172</v>
      </c>
      <c r="M273" s="54">
        <v>0.2215307354927063</v>
      </c>
      <c r="N273" s="55">
        <v>55.359451293945313</v>
      </c>
      <c r="O273" s="54">
        <v>6.3111014664173126E-2</v>
      </c>
      <c r="P273" s="55">
        <v>46.064746856689453</v>
      </c>
      <c r="Q273" s="54">
        <v>0.21550178527832031</v>
      </c>
      <c r="R273" s="55">
        <v>39.401473999023438</v>
      </c>
      <c r="S273" s="54">
        <v>0.16043037176132202</v>
      </c>
      <c r="T273" s="55">
        <v>58.766433715820313</v>
      </c>
      <c r="U273" s="54">
        <v>0.191607266664505</v>
      </c>
      <c r="V273" s="55"/>
      <c r="W273" s="54"/>
      <c r="X273" s="55">
        <v>49.305957794189453</v>
      </c>
      <c r="Y273" s="54">
        <v>0.16494287550449371</v>
      </c>
      <c r="Z273" s="55">
        <v>45.661460876464844</v>
      </c>
      <c r="AA273" s="54">
        <v>0.1887018084526062</v>
      </c>
      <c r="AB273" s="55">
        <v>2.1780014038085938</v>
      </c>
      <c r="AC273" s="54">
        <v>5.9403188526630402E-2</v>
      </c>
    </row>
    <row r="274" spans="1:29" x14ac:dyDescent="0.2">
      <c r="A274" s="62" t="s">
        <v>673</v>
      </c>
      <c r="B274" s="62" t="s">
        <v>674</v>
      </c>
      <c r="C274" s="62" t="s">
        <v>140</v>
      </c>
      <c r="D274" s="90">
        <v>286</v>
      </c>
      <c r="E274" s="64">
        <v>51.845424652099609</v>
      </c>
      <c r="F274" s="55">
        <f t="shared" si="12"/>
        <v>47.7711435508728</v>
      </c>
      <c r="G274" s="55">
        <f t="shared" si="13"/>
        <v>55.919705753326419</v>
      </c>
      <c r="H274" s="63">
        <v>0.15620653331279755</v>
      </c>
      <c r="I274" s="54">
        <f t="shared" si="14"/>
        <v>2.5767508149147023E-2</v>
      </c>
      <c r="J274" s="54">
        <f t="shared" si="15"/>
        <v>0.28664555847644807</v>
      </c>
      <c r="K274" s="63"/>
      <c r="L274" s="55">
        <v>53.345809936523438</v>
      </c>
      <c r="M274" s="54">
        <v>0.20286500453948975</v>
      </c>
      <c r="N274" s="55">
        <v>51.540287017822266</v>
      </c>
      <c r="O274" s="54">
        <v>0.11983777582645416</v>
      </c>
      <c r="P274" s="55">
        <v>47.209342956542969</v>
      </c>
      <c r="Q274" s="54">
        <v>0.10341789573431015</v>
      </c>
      <c r="R274" s="55">
        <v>39.985355377197266</v>
      </c>
      <c r="S274" s="54">
        <v>0.15700550377368927</v>
      </c>
      <c r="T274" s="55">
        <v>60.490577697753906</v>
      </c>
      <c r="U274" s="54">
        <v>6.9160781800746918E-2</v>
      </c>
      <c r="V274" s="55">
        <v>45.424808502197266</v>
      </c>
      <c r="W274" s="54">
        <v>0.17760270833969116</v>
      </c>
      <c r="X274" s="55">
        <v>53.541183471679688</v>
      </c>
      <c r="Y274" s="54">
        <v>0.11416706442832947</v>
      </c>
      <c r="Z274" s="55">
        <v>51.845424652099609</v>
      </c>
      <c r="AA274" s="54">
        <v>0.15620653331279755</v>
      </c>
      <c r="AB274" s="55">
        <v>2.0787148475646973</v>
      </c>
      <c r="AC274" s="54">
        <v>6.6550523042678833E-2</v>
      </c>
    </row>
    <row r="275" spans="1:29" x14ac:dyDescent="0.2">
      <c r="A275" s="62" t="s">
        <v>675</v>
      </c>
      <c r="B275" s="62" t="s">
        <v>676</v>
      </c>
      <c r="C275" s="62" t="s">
        <v>140</v>
      </c>
      <c r="D275" s="90">
        <v>285</v>
      </c>
      <c r="E275" s="64">
        <v>51.542957305908203</v>
      </c>
      <c r="F275" s="55">
        <f t="shared" si="12"/>
        <v>47.353832454681395</v>
      </c>
      <c r="G275" s="55">
        <f t="shared" si="13"/>
        <v>55.732082157135011</v>
      </c>
      <c r="H275" s="63">
        <v>0.14285270869731903</v>
      </c>
      <c r="I275" s="54">
        <f t="shared" si="14"/>
        <v>1.7396580874919881E-2</v>
      </c>
      <c r="J275" s="54">
        <f t="shared" si="15"/>
        <v>0.26830883651971815</v>
      </c>
      <c r="K275" s="63">
        <v>0.18965516984462738</v>
      </c>
      <c r="L275" s="55">
        <v>51.495826721191406</v>
      </c>
      <c r="M275" s="54">
        <v>0.15798455476760864</v>
      </c>
      <c r="N275" s="55">
        <v>55.359451293945313</v>
      </c>
      <c r="O275" s="54">
        <v>6.3111014664173126E-2</v>
      </c>
      <c r="P275" s="55">
        <v>46.064746856689453</v>
      </c>
      <c r="Q275" s="54">
        <v>0.21550178527832031</v>
      </c>
      <c r="R275" s="55">
        <v>39.401473999023438</v>
      </c>
      <c r="S275" s="54">
        <v>0.16043037176132202</v>
      </c>
      <c r="T275" s="55">
        <v>58.766433715820313</v>
      </c>
      <c r="U275" s="54">
        <v>0.191607266664505</v>
      </c>
      <c r="V275" s="55"/>
      <c r="W275" s="54"/>
      <c r="X275" s="55">
        <v>54.131755828857422</v>
      </c>
      <c r="Y275" s="54">
        <v>0.10498674213886261</v>
      </c>
      <c r="Z275" s="55">
        <v>49.708232879638672</v>
      </c>
      <c r="AA275" s="54">
        <v>0.20739664137363434</v>
      </c>
      <c r="AB275" s="55">
        <v>2.1373085975646973</v>
      </c>
      <c r="AC275" s="54">
        <v>6.4008228480815887E-2</v>
      </c>
    </row>
    <row r="276" spans="1:29" x14ac:dyDescent="0.2">
      <c r="A276" s="62" t="s">
        <v>677</v>
      </c>
      <c r="B276" s="62" t="s">
        <v>678</v>
      </c>
      <c r="C276" s="62" t="s">
        <v>140</v>
      </c>
      <c r="D276" s="90">
        <v>620</v>
      </c>
      <c r="E276" s="64">
        <v>48.758373260498047</v>
      </c>
      <c r="F276" s="55">
        <f t="shared" si="12"/>
        <v>45.624924440383914</v>
      </c>
      <c r="G276" s="55">
        <f t="shared" si="13"/>
        <v>51.891822080612179</v>
      </c>
      <c r="H276" s="63">
        <v>9.626489132642746E-2</v>
      </c>
      <c r="I276" s="54">
        <f t="shared" si="14"/>
        <v>-9.2703819274901622E-4</v>
      </c>
      <c r="J276" s="54">
        <f t="shared" si="15"/>
        <v>0.19345682084560395</v>
      </c>
      <c r="K276" s="63"/>
      <c r="L276" s="55">
        <v>49.520351409912109</v>
      </c>
      <c r="M276" s="54">
        <v>8.7279081344604492E-2</v>
      </c>
      <c r="N276" s="55">
        <v>51.540287017822266</v>
      </c>
      <c r="O276" s="54">
        <v>0.11983777582645416</v>
      </c>
      <c r="P276" s="55">
        <v>47.209342956542969</v>
      </c>
      <c r="Q276" s="54">
        <v>0.10341789573431015</v>
      </c>
      <c r="R276" s="55">
        <v>39.985355377197266</v>
      </c>
      <c r="S276" s="54">
        <v>0.15700550377368927</v>
      </c>
      <c r="T276" s="55">
        <v>60.490577697753906</v>
      </c>
      <c r="U276" s="54">
        <v>6.9160781800746918E-2</v>
      </c>
      <c r="V276" s="55">
        <v>45.424808502197266</v>
      </c>
      <c r="W276" s="54">
        <v>0.17760270833969116</v>
      </c>
      <c r="X276" s="55">
        <v>49.184303283691406</v>
      </c>
      <c r="Y276" s="54">
        <v>8.5933305323123932E-2</v>
      </c>
      <c r="Z276" s="55">
        <v>50.631420135498047</v>
      </c>
      <c r="AA276" s="54">
        <v>9.4393208622932434E-2</v>
      </c>
      <c r="AB276" s="55">
        <v>1.5986983776092529</v>
      </c>
      <c r="AC276" s="54">
        <v>4.9587719142436981E-2</v>
      </c>
    </row>
    <row r="277" spans="1:29" x14ac:dyDescent="0.2">
      <c r="A277" s="62" t="s">
        <v>679</v>
      </c>
      <c r="B277" s="62" t="s">
        <v>680</v>
      </c>
      <c r="C277" s="62" t="s">
        <v>140</v>
      </c>
      <c r="D277" s="90">
        <v>657</v>
      </c>
      <c r="E277" s="64">
        <v>49.189609527587891</v>
      </c>
      <c r="F277" s="55">
        <f t="shared" si="12"/>
        <v>46.267636108398435</v>
      </c>
      <c r="G277" s="55">
        <f t="shared" si="13"/>
        <v>52.111582946777347</v>
      </c>
      <c r="H277" s="63">
        <v>0.10442914813756943</v>
      </c>
      <c r="I277" s="54">
        <f t="shared" si="14"/>
        <v>2.1022266894578936E-2</v>
      </c>
      <c r="J277" s="54">
        <f t="shared" si="15"/>
        <v>0.18783602938055993</v>
      </c>
      <c r="K277" s="63"/>
      <c r="L277" s="55">
        <v>50.337799072265625</v>
      </c>
      <c r="M277" s="54">
        <v>0.11926452815532684</v>
      </c>
      <c r="N277" s="55">
        <v>50.761318206787109</v>
      </c>
      <c r="O277" s="54">
        <v>6.9232285022735596E-2</v>
      </c>
      <c r="P277" s="55">
        <v>47.756584167480469</v>
      </c>
      <c r="Q277" s="54">
        <v>0.13610711693763733</v>
      </c>
      <c r="R277" s="55">
        <v>39.392555236816406</v>
      </c>
      <c r="S277" s="54">
        <v>7.713635265827179E-2</v>
      </c>
      <c r="T277" s="55">
        <v>60.254596710205078</v>
      </c>
      <c r="U277" s="54">
        <v>0.11884453892707825</v>
      </c>
      <c r="V277" s="55">
        <v>45.424808502197266</v>
      </c>
      <c r="W277" s="54">
        <v>0.17760270833969116</v>
      </c>
      <c r="X277" s="55">
        <v>49.018032073974609</v>
      </c>
      <c r="Y277" s="54">
        <v>0.10391713678836823</v>
      </c>
      <c r="Z277" s="55">
        <v>49.189609527587891</v>
      </c>
      <c r="AA277" s="54">
        <v>0.10442914813756943</v>
      </c>
      <c r="AB277" s="55">
        <v>1.4908027648925781</v>
      </c>
      <c r="AC277" s="54">
        <v>4.2554531246423721E-2</v>
      </c>
    </row>
    <row r="278" spans="1:29" x14ac:dyDescent="0.2">
      <c r="A278" s="62" t="s">
        <v>681</v>
      </c>
      <c r="B278" s="62" t="s">
        <v>682</v>
      </c>
      <c r="C278" s="62" t="s">
        <v>140</v>
      </c>
      <c r="D278" s="90">
        <v>620</v>
      </c>
      <c r="E278" s="64">
        <v>48.758373260498047</v>
      </c>
      <c r="F278" s="55">
        <f t="shared" si="12"/>
        <v>45.624924440383914</v>
      </c>
      <c r="G278" s="55">
        <f t="shared" si="13"/>
        <v>51.891822080612179</v>
      </c>
      <c r="H278" s="63">
        <v>9.626489132642746E-2</v>
      </c>
      <c r="I278" s="54">
        <f t="shared" si="14"/>
        <v>-9.2703819274901622E-4</v>
      </c>
      <c r="J278" s="54">
        <f t="shared" si="15"/>
        <v>0.19345682084560395</v>
      </c>
      <c r="K278" s="63"/>
      <c r="L278" s="55">
        <v>49.520351409912109</v>
      </c>
      <c r="M278" s="54">
        <v>8.7279081344604492E-2</v>
      </c>
      <c r="N278" s="55">
        <v>51.540287017822266</v>
      </c>
      <c r="O278" s="54">
        <v>0.11983777582645416</v>
      </c>
      <c r="P278" s="55">
        <v>47.209342956542969</v>
      </c>
      <c r="Q278" s="54">
        <v>0.10341789573431015</v>
      </c>
      <c r="R278" s="55">
        <v>39.985355377197266</v>
      </c>
      <c r="S278" s="54">
        <v>0.15700550377368927</v>
      </c>
      <c r="T278" s="55">
        <v>60.490577697753906</v>
      </c>
      <c r="U278" s="54">
        <v>6.9160781800746918E-2</v>
      </c>
      <c r="V278" s="55">
        <v>45.424808502197266</v>
      </c>
      <c r="W278" s="54">
        <v>0.17760270833969116</v>
      </c>
      <c r="X278" s="55">
        <v>49.184303283691406</v>
      </c>
      <c r="Y278" s="54">
        <v>8.5933305323123932E-2</v>
      </c>
      <c r="Z278" s="55">
        <v>50.631420135498047</v>
      </c>
      <c r="AA278" s="54">
        <v>9.4393208622932434E-2</v>
      </c>
      <c r="AB278" s="55">
        <v>1.5986983776092529</v>
      </c>
      <c r="AC278" s="54">
        <v>4.9587719142436981E-2</v>
      </c>
    </row>
    <row r="279" spans="1:29" x14ac:dyDescent="0.2">
      <c r="A279" s="62" t="s">
        <v>683</v>
      </c>
      <c r="B279" s="62" t="s">
        <v>684</v>
      </c>
      <c r="C279" s="62" t="s">
        <v>140</v>
      </c>
      <c r="D279" s="90">
        <v>620</v>
      </c>
      <c r="E279" s="64">
        <v>48.758373260498047</v>
      </c>
      <c r="F279" s="55">
        <f t="shared" si="12"/>
        <v>45.624924440383914</v>
      </c>
      <c r="G279" s="55">
        <f t="shared" si="13"/>
        <v>51.891822080612179</v>
      </c>
      <c r="H279" s="63">
        <v>9.626489132642746E-2</v>
      </c>
      <c r="I279" s="54">
        <f t="shared" si="14"/>
        <v>-9.2703819274901622E-4</v>
      </c>
      <c r="J279" s="54">
        <f t="shared" si="15"/>
        <v>0.19345682084560395</v>
      </c>
      <c r="K279" s="63"/>
      <c r="L279" s="55">
        <v>49.520351409912109</v>
      </c>
      <c r="M279" s="54">
        <v>8.7279081344604492E-2</v>
      </c>
      <c r="N279" s="55">
        <v>51.540287017822266</v>
      </c>
      <c r="O279" s="54">
        <v>0.11983777582645416</v>
      </c>
      <c r="P279" s="55">
        <v>47.209342956542969</v>
      </c>
      <c r="Q279" s="54">
        <v>0.10341789573431015</v>
      </c>
      <c r="R279" s="55">
        <v>39.985355377197266</v>
      </c>
      <c r="S279" s="54">
        <v>0.15700550377368927</v>
      </c>
      <c r="T279" s="55">
        <v>60.490577697753906</v>
      </c>
      <c r="U279" s="54">
        <v>6.9160781800746918E-2</v>
      </c>
      <c r="V279" s="55">
        <v>45.424808502197266</v>
      </c>
      <c r="W279" s="54">
        <v>0.17760270833969116</v>
      </c>
      <c r="X279" s="55">
        <v>49.184303283691406</v>
      </c>
      <c r="Y279" s="54">
        <v>8.5933305323123932E-2</v>
      </c>
      <c r="Z279" s="55">
        <v>50.631420135498047</v>
      </c>
      <c r="AA279" s="54">
        <v>9.4393208622932434E-2</v>
      </c>
      <c r="AB279" s="55">
        <v>1.5986983776092529</v>
      </c>
      <c r="AC279" s="54">
        <v>4.9587719142436981E-2</v>
      </c>
    </row>
    <row r="280" spans="1:29" x14ac:dyDescent="0.2">
      <c r="A280" s="62" t="s">
        <v>685</v>
      </c>
      <c r="B280" s="62" t="s">
        <v>686</v>
      </c>
      <c r="C280" s="62" t="s">
        <v>140</v>
      </c>
      <c r="D280" s="90">
        <v>530</v>
      </c>
      <c r="E280" s="64">
        <v>53.615505218505859</v>
      </c>
      <c r="F280" s="55">
        <f t="shared" si="12"/>
        <v>49.706952209472654</v>
      </c>
      <c r="G280" s="55">
        <f t="shared" si="13"/>
        <v>57.524058227539065</v>
      </c>
      <c r="H280" s="63">
        <v>6.7364633083343506E-2</v>
      </c>
      <c r="I280" s="54">
        <f t="shared" si="14"/>
        <v>-3.087562650442123E-2</v>
      </c>
      <c r="J280" s="54">
        <f t="shared" si="15"/>
        <v>0.16560489267110823</v>
      </c>
      <c r="K280" s="63"/>
      <c r="L280" s="55">
        <v>52.152420043945313</v>
      </c>
      <c r="M280" s="54">
        <v>0.15170355141162872</v>
      </c>
      <c r="N280" s="55">
        <v>56.716476440429688</v>
      </c>
      <c r="O280" s="54">
        <v>3.256550058722496E-2</v>
      </c>
      <c r="P280" s="55">
        <v>50.790481567382813</v>
      </c>
      <c r="Q280" s="54">
        <v>9.4805769622325897E-2</v>
      </c>
      <c r="R280" s="55">
        <v>41.013282775878906</v>
      </c>
      <c r="S280" s="54">
        <v>0.20440652966499329</v>
      </c>
      <c r="T280" s="55">
        <v>62.167339324951172</v>
      </c>
      <c r="U280" s="54">
        <v>0.1368793398141861</v>
      </c>
      <c r="V280" s="55">
        <v>45.424808502197266</v>
      </c>
      <c r="W280" s="54">
        <v>0.17760270833969116</v>
      </c>
      <c r="X280" s="55"/>
      <c r="Y280" s="54"/>
      <c r="Z280" s="55">
        <v>50.631420135498047</v>
      </c>
      <c r="AA280" s="54">
        <v>9.4393208622932434E-2</v>
      </c>
      <c r="AB280" s="55">
        <v>1.9941596984863281</v>
      </c>
      <c r="AC280" s="54">
        <v>5.0122581422328949E-2</v>
      </c>
    </row>
    <row r="281" spans="1:29" x14ac:dyDescent="0.2">
      <c r="A281" s="62" t="s">
        <v>687</v>
      </c>
      <c r="B281" s="62" t="s">
        <v>688</v>
      </c>
      <c r="C281" s="62" t="s">
        <v>140</v>
      </c>
      <c r="D281" s="90">
        <v>487</v>
      </c>
      <c r="E281" s="64">
        <v>47.597541809082031</v>
      </c>
      <c r="F281" s="55">
        <f t="shared" si="12"/>
        <v>44.697141547203067</v>
      </c>
      <c r="G281" s="55">
        <f t="shared" si="13"/>
        <v>50.497942070960995</v>
      </c>
      <c r="H281" s="63">
        <v>0.19263197481632233</v>
      </c>
      <c r="I281" s="54">
        <f t="shared" si="14"/>
        <v>9.0945973396301269E-2</v>
      </c>
      <c r="J281" s="54">
        <f t="shared" si="15"/>
        <v>0.29431797623634337</v>
      </c>
      <c r="K281" s="63"/>
      <c r="L281" s="55">
        <v>50.179538726806641</v>
      </c>
      <c r="M281" s="54">
        <v>0.18824866414070129</v>
      </c>
      <c r="N281" s="55">
        <v>51.540287017822266</v>
      </c>
      <c r="O281" s="54">
        <v>0.11983777582645416</v>
      </c>
      <c r="P281" s="55">
        <v>46.062679290771484</v>
      </c>
      <c r="Q281" s="54">
        <v>0.25036633014678955</v>
      </c>
      <c r="R281" s="55">
        <v>39.985355377197266</v>
      </c>
      <c r="S281" s="54">
        <v>0.15700550377368927</v>
      </c>
      <c r="T281" s="55">
        <v>59.340438842773438</v>
      </c>
      <c r="U281" s="54">
        <v>0.2959480881690979</v>
      </c>
      <c r="V281" s="55">
        <v>45.424808502197266</v>
      </c>
      <c r="W281" s="54">
        <v>0.17760270833969116</v>
      </c>
      <c r="X281" s="55">
        <v>48.616950988769531</v>
      </c>
      <c r="Y281" s="54">
        <v>0.16260373592376709</v>
      </c>
      <c r="Z281" s="55">
        <v>47.597541809082031</v>
      </c>
      <c r="AA281" s="54">
        <v>0.19263197481632233</v>
      </c>
      <c r="AB281" s="55">
        <v>1.4797960519790649</v>
      </c>
      <c r="AC281" s="54">
        <v>5.1880612969398499E-2</v>
      </c>
    </row>
    <row r="282" spans="1:29" x14ac:dyDescent="0.2">
      <c r="A282" s="62" t="s">
        <v>689</v>
      </c>
      <c r="B282" s="62" t="s">
        <v>690</v>
      </c>
      <c r="C282" s="62" t="s">
        <v>140</v>
      </c>
      <c r="D282" s="90">
        <v>381</v>
      </c>
      <c r="E282" s="64">
        <v>56.08349609375</v>
      </c>
      <c r="F282" s="55">
        <f t="shared" si="12"/>
        <v>52.516966333389284</v>
      </c>
      <c r="G282" s="55">
        <f t="shared" si="13"/>
        <v>59.650025854110716</v>
      </c>
      <c r="H282" s="63">
        <v>6.9948211312294006E-3</v>
      </c>
      <c r="I282" s="54">
        <f t="shared" si="14"/>
        <v>-9.8613721877336497E-2</v>
      </c>
      <c r="J282" s="54">
        <f t="shared" si="15"/>
        <v>0.1126033641397953</v>
      </c>
      <c r="K282" s="63">
        <v>0.27058824896812439</v>
      </c>
      <c r="L282" s="55">
        <v>54.640636444091797</v>
      </c>
      <c r="M282" s="54">
        <v>4.1546151041984558E-2</v>
      </c>
      <c r="N282" s="55">
        <v>53.902786254882813</v>
      </c>
      <c r="O282" s="54">
        <v>0.10515406727790833</v>
      </c>
      <c r="P282" s="55">
        <v>47.861282348632813</v>
      </c>
      <c r="Q282" s="54">
        <v>0.14019238948822021</v>
      </c>
      <c r="R282" s="55">
        <v>39.916328430175781</v>
      </c>
      <c r="S282" s="54">
        <v>0.15577436983585358</v>
      </c>
      <c r="T282" s="55">
        <v>60.451343536376953</v>
      </c>
      <c r="U282" s="54">
        <v>0.13394422829151154</v>
      </c>
      <c r="V282" s="55">
        <v>46.854652404785156</v>
      </c>
      <c r="W282" s="54">
        <v>4.2182218283414841E-2</v>
      </c>
      <c r="X282" s="55">
        <v>56.779640197753906</v>
      </c>
      <c r="Y282" s="54">
        <v>4.2838421650230885E-3</v>
      </c>
      <c r="Z282" s="55"/>
      <c r="AA282" s="54"/>
      <c r="AB282" s="55">
        <v>1.8196580410003662</v>
      </c>
      <c r="AC282" s="54">
        <v>5.388190969824791E-2</v>
      </c>
    </row>
    <row r="283" spans="1:29" x14ac:dyDescent="0.2">
      <c r="A283" s="62" t="s">
        <v>691</v>
      </c>
      <c r="B283" s="62" t="s">
        <v>692</v>
      </c>
      <c r="C283" s="62" t="s">
        <v>140</v>
      </c>
      <c r="D283" s="90">
        <v>289</v>
      </c>
      <c r="E283" s="64">
        <v>50.176090240478516</v>
      </c>
      <c r="F283" s="55">
        <f t="shared" si="12"/>
        <v>45.893861389160158</v>
      </c>
      <c r="G283" s="55">
        <f t="shared" si="13"/>
        <v>54.458319091796874</v>
      </c>
      <c r="H283" s="63">
        <v>0.13013701140880585</v>
      </c>
      <c r="I283" s="54">
        <f t="shared" si="14"/>
        <v>-8.1797203421592746E-3</v>
      </c>
      <c r="J283" s="54">
        <f t="shared" si="15"/>
        <v>0.268453743159771</v>
      </c>
      <c r="K283" s="63"/>
      <c r="L283" s="55">
        <v>47.521007537841797</v>
      </c>
      <c r="M283" s="54">
        <v>0.12168604135513306</v>
      </c>
      <c r="N283" s="55">
        <v>53.902786254882813</v>
      </c>
      <c r="O283" s="54">
        <v>0.10515406727790833</v>
      </c>
      <c r="P283" s="55">
        <v>47.861282348632813</v>
      </c>
      <c r="Q283" s="54">
        <v>0.14019238948822021</v>
      </c>
      <c r="R283" s="55">
        <v>39.916328430175781</v>
      </c>
      <c r="S283" s="54">
        <v>0.15577436983585358</v>
      </c>
      <c r="T283" s="55">
        <v>60.451343536376953</v>
      </c>
      <c r="U283" s="54">
        <v>0.13394422829151154</v>
      </c>
      <c r="V283" s="55">
        <v>46.854652404785156</v>
      </c>
      <c r="W283" s="54">
        <v>4.2182218283414841E-2</v>
      </c>
      <c r="X283" s="55">
        <v>52.209709167480469</v>
      </c>
      <c r="Y283" s="54">
        <v>0.11478219926357269</v>
      </c>
      <c r="Z283" s="55">
        <v>50.176090240478516</v>
      </c>
      <c r="AA283" s="54">
        <v>0.13013701140880585</v>
      </c>
      <c r="AB283" s="55">
        <v>2.1848106384277344</v>
      </c>
      <c r="AC283" s="54">
        <v>7.0569761097431183E-2</v>
      </c>
    </row>
    <row r="284" spans="1:29" x14ac:dyDescent="0.2">
      <c r="A284" s="62" t="s">
        <v>693</v>
      </c>
      <c r="B284" s="62" t="s">
        <v>694</v>
      </c>
      <c r="C284" s="62" t="s">
        <v>140</v>
      </c>
      <c r="D284" s="90">
        <v>339</v>
      </c>
      <c r="E284" s="64">
        <v>46.661735534667969</v>
      </c>
      <c r="F284" s="55">
        <f t="shared" si="12"/>
        <v>42.692184867858884</v>
      </c>
      <c r="G284" s="55">
        <f t="shared" si="13"/>
        <v>50.631286201477053</v>
      </c>
      <c r="H284" s="63">
        <v>0.22933463752269745</v>
      </c>
      <c r="I284" s="54">
        <f t="shared" si="14"/>
        <v>0.11174417600035667</v>
      </c>
      <c r="J284" s="54">
        <f t="shared" si="15"/>
        <v>0.34692509904503821</v>
      </c>
      <c r="K284" s="63"/>
      <c r="L284" s="55">
        <v>48.147609710693359</v>
      </c>
      <c r="M284" s="54">
        <v>0.24786573648452759</v>
      </c>
      <c r="N284" s="55">
        <v>53.902786254882813</v>
      </c>
      <c r="O284" s="54">
        <v>0.10515406727790833</v>
      </c>
      <c r="P284" s="55">
        <v>47.861282348632813</v>
      </c>
      <c r="Q284" s="54">
        <v>0.14019238948822021</v>
      </c>
      <c r="R284" s="55">
        <v>39.916328430175781</v>
      </c>
      <c r="S284" s="54">
        <v>0.15577436983585358</v>
      </c>
      <c r="T284" s="55">
        <v>60.451343536376953</v>
      </c>
      <c r="U284" s="54">
        <v>0.13394422829151154</v>
      </c>
      <c r="V284" s="55">
        <v>46.854652404785156</v>
      </c>
      <c r="W284" s="54">
        <v>4.2182218283414841E-2</v>
      </c>
      <c r="X284" s="55">
        <v>46.609603881835938</v>
      </c>
      <c r="Y284" s="54">
        <v>0.25497555732727051</v>
      </c>
      <c r="Z284" s="55">
        <v>46.661735534667969</v>
      </c>
      <c r="AA284" s="54">
        <v>0.22933463752269745</v>
      </c>
      <c r="AB284" s="55">
        <v>2.0252809524536133</v>
      </c>
      <c r="AC284" s="54">
        <v>5.9995133429765701E-2</v>
      </c>
    </row>
    <row r="285" spans="1:29" x14ac:dyDescent="0.2">
      <c r="A285" s="62" t="s">
        <v>695</v>
      </c>
      <c r="B285" s="62" t="s">
        <v>696</v>
      </c>
      <c r="C285" s="62" t="s">
        <v>140</v>
      </c>
      <c r="D285" s="90">
        <v>325</v>
      </c>
      <c r="E285" s="64">
        <v>49.595981597900391</v>
      </c>
      <c r="F285" s="55">
        <f t="shared" si="12"/>
        <v>45.051496744155884</v>
      </c>
      <c r="G285" s="55">
        <f t="shared" si="13"/>
        <v>54.140466451644897</v>
      </c>
      <c r="H285" s="63">
        <v>0.11795222014188766</v>
      </c>
      <c r="I285" s="54">
        <f t="shared" si="14"/>
        <v>-1.173246532678604E-2</v>
      </c>
      <c r="J285" s="54">
        <f t="shared" si="15"/>
        <v>0.24763690561056137</v>
      </c>
      <c r="K285" s="63"/>
      <c r="L285" s="55">
        <v>48.945770263671875</v>
      </c>
      <c r="M285" s="54">
        <v>0.19628064334392548</v>
      </c>
      <c r="N285" s="55">
        <v>53.902786254882813</v>
      </c>
      <c r="O285" s="54">
        <v>0.10515406727790833</v>
      </c>
      <c r="P285" s="55">
        <v>47.861282348632813</v>
      </c>
      <c r="Q285" s="54">
        <v>0.14019238948822021</v>
      </c>
      <c r="R285" s="55">
        <v>39.916328430175781</v>
      </c>
      <c r="S285" s="54">
        <v>0.15577436983585358</v>
      </c>
      <c r="T285" s="55">
        <v>60.451343536376953</v>
      </c>
      <c r="U285" s="54">
        <v>0.13394422829151154</v>
      </c>
      <c r="V285" s="55">
        <v>46.854652404785156</v>
      </c>
      <c r="W285" s="54">
        <v>4.2182218283414841E-2</v>
      </c>
      <c r="X285" s="55">
        <v>51.248271942138672</v>
      </c>
      <c r="Y285" s="54">
        <v>9.1209419071674347E-2</v>
      </c>
      <c r="Z285" s="55">
        <v>49.595981597900391</v>
      </c>
      <c r="AA285" s="54">
        <v>0.11795222014188766</v>
      </c>
      <c r="AB285" s="55">
        <v>2.3186147212982178</v>
      </c>
      <c r="AC285" s="54">
        <v>6.6165655851364136E-2</v>
      </c>
    </row>
    <row r="286" spans="1:29" x14ac:dyDescent="0.2">
      <c r="A286" s="62" t="s">
        <v>697</v>
      </c>
      <c r="B286" s="62" t="s">
        <v>143</v>
      </c>
      <c r="C286" s="62" t="s">
        <v>140</v>
      </c>
      <c r="D286" s="90">
        <v>1048</v>
      </c>
      <c r="E286" s="64">
        <v>49.673908233642578</v>
      </c>
      <c r="F286" s="55">
        <f t="shared" si="12"/>
        <v>47.181846055984494</v>
      </c>
      <c r="G286" s="55">
        <f t="shared" si="13"/>
        <v>52.165970411300663</v>
      </c>
      <c r="H286" s="63">
        <v>5.86257204413414E-2</v>
      </c>
      <c r="I286" s="54">
        <f t="shared" si="14"/>
        <v>-6.9068688154220598E-3</v>
      </c>
      <c r="J286" s="54">
        <f t="shared" si="15"/>
        <v>0.12415830969810486</v>
      </c>
      <c r="K286" s="63">
        <v>0.1953125</v>
      </c>
      <c r="L286" s="55">
        <v>48.433582305908203</v>
      </c>
      <c r="M286" s="54">
        <v>0.12884825468063354</v>
      </c>
      <c r="N286" s="55">
        <v>52.433998107910156</v>
      </c>
      <c r="O286" s="54">
        <v>7.1674719452857971E-2</v>
      </c>
      <c r="P286" s="55">
        <v>46.949012756347656</v>
      </c>
      <c r="Q286" s="54">
        <v>4.6926070004701614E-2</v>
      </c>
      <c r="R286" s="55">
        <v>38.690818786621094</v>
      </c>
      <c r="S286" s="54">
        <v>0.20914362370967865</v>
      </c>
      <c r="T286" s="55">
        <v>58.022090911865234</v>
      </c>
      <c r="U286" s="54">
        <v>4.8659678548574448E-2</v>
      </c>
      <c r="V286" s="55">
        <v>46.854652404785156</v>
      </c>
      <c r="W286" s="54">
        <v>4.2182218283414841E-2</v>
      </c>
      <c r="X286" s="55">
        <v>49.934341430664063</v>
      </c>
      <c r="Y286" s="54">
        <v>7.3146522045135498E-2</v>
      </c>
      <c r="Z286" s="55">
        <v>49.673908233642578</v>
      </c>
      <c r="AA286" s="54">
        <v>5.86257204413414E-2</v>
      </c>
      <c r="AB286" s="55">
        <v>1.2714602947235107</v>
      </c>
      <c r="AC286" s="54">
        <v>3.3434994518756866E-2</v>
      </c>
    </row>
    <row r="287" spans="1:29" x14ac:dyDescent="0.2">
      <c r="A287" s="62" t="s">
        <v>698</v>
      </c>
      <c r="B287" s="62" t="s">
        <v>699</v>
      </c>
      <c r="C287" s="62" t="s">
        <v>140</v>
      </c>
      <c r="D287" s="90">
        <v>327</v>
      </c>
      <c r="E287" s="64">
        <v>48.876201629638672</v>
      </c>
      <c r="F287" s="55">
        <f t="shared" si="12"/>
        <v>44.835613822937013</v>
      </c>
      <c r="G287" s="55">
        <f t="shared" si="13"/>
        <v>52.916789436340331</v>
      </c>
      <c r="H287" s="63">
        <v>0.16848522424697876</v>
      </c>
      <c r="I287" s="54">
        <f t="shared" si="14"/>
        <v>5.8932643830776218E-2</v>
      </c>
      <c r="J287" s="54">
        <f t="shared" si="15"/>
        <v>0.27803780466318129</v>
      </c>
      <c r="K287" s="63"/>
      <c r="L287" s="55">
        <v>48.318096160888672</v>
      </c>
      <c r="M287" s="54">
        <v>0.1697457879781723</v>
      </c>
      <c r="N287" s="55">
        <v>53.902786254882813</v>
      </c>
      <c r="O287" s="54">
        <v>0.10515406727790833</v>
      </c>
      <c r="P287" s="55">
        <v>47.861282348632813</v>
      </c>
      <c r="Q287" s="54">
        <v>0.14019238948822021</v>
      </c>
      <c r="R287" s="55">
        <v>39.916328430175781</v>
      </c>
      <c r="S287" s="54">
        <v>0.15577436983585358</v>
      </c>
      <c r="T287" s="55">
        <v>60.451343536376953</v>
      </c>
      <c r="U287" s="54">
        <v>0.13394422829151154</v>
      </c>
      <c r="V287" s="55">
        <v>46.854652404785156</v>
      </c>
      <c r="W287" s="54">
        <v>4.2182218283414841E-2</v>
      </c>
      <c r="X287" s="55">
        <v>49.499420166015625</v>
      </c>
      <c r="Y287" s="54">
        <v>0.17441292107105255</v>
      </c>
      <c r="Z287" s="55">
        <v>48.876201629638672</v>
      </c>
      <c r="AA287" s="54">
        <v>0.16848522424697876</v>
      </c>
      <c r="AB287" s="55">
        <v>2.0615243911743164</v>
      </c>
      <c r="AC287" s="54">
        <v>5.5894173681735992E-2</v>
      </c>
    </row>
    <row r="288" spans="1:29" x14ac:dyDescent="0.2">
      <c r="A288" s="62" t="s">
        <v>700</v>
      </c>
      <c r="B288" s="62" t="s">
        <v>701</v>
      </c>
      <c r="C288" s="62" t="s">
        <v>140</v>
      </c>
      <c r="D288" s="90">
        <v>414</v>
      </c>
      <c r="E288" s="64">
        <v>55.302925109863281</v>
      </c>
      <c r="F288" s="55">
        <f t="shared" si="12"/>
        <v>51.452919468879699</v>
      </c>
      <c r="G288" s="55">
        <f t="shared" si="13"/>
        <v>59.152930750846863</v>
      </c>
      <c r="H288" s="63">
        <v>7.6273508369922638E-2</v>
      </c>
      <c r="I288" s="54">
        <f t="shared" si="14"/>
        <v>-3.7426823228597639E-2</v>
      </c>
      <c r="J288" s="54">
        <f t="shared" si="15"/>
        <v>0.18997383996844291</v>
      </c>
      <c r="K288" s="63">
        <v>0.30769231915473938</v>
      </c>
      <c r="L288" s="55">
        <v>52.803112030029297</v>
      </c>
      <c r="M288" s="54">
        <v>0.10491225123405457</v>
      </c>
      <c r="T288" s="55"/>
      <c r="U288" s="54"/>
      <c r="V288" s="55">
        <v>43.0194091796875</v>
      </c>
      <c r="W288" s="54">
        <v>0.12582017481327057</v>
      </c>
      <c r="X288" s="55">
        <v>57.816226959228516</v>
      </c>
      <c r="Y288" s="54">
        <v>2.3334717378020287E-2</v>
      </c>
      <c r="Z288" s="55"/>
      <c r="AA288" s="54"/>
      <c r="AB288" s="55">
        <v>1.964288592338562</v>
      </c>
      <c r="AC288" s="54">
        <v>5.8010373264551163E-2</v>
      </c>
    </row>
    <row r="289" spans="1:29" x14ac:dyDescent="0.2">
      <c r="A289" s="62" t="s">
        <v>702</v>
      </c>
      <c r="B289" s="62" t="s">
        <v>703</v>
      </c>
      <c r="C289" s="62" t="s">
        <v>140</v>
      </c>
      <c r="D289" s="90">
        <v>695</v>
      </c>
      <c r="E289" s="64">
        <v>50.422306060791016</v>
      </c>
      <c r="F289" s="55">
        <f t="shared" si="12"/>
        <v>47.410880360603329</v>
      </c>
      <c r="G289" s="55">
        <f t="shared" si="13"/>
        <v>53.433731760978702</v>
      </c>
      <c r="H289" s="63">
        <v>0.19779309630393982</v>
      </c>
      <c r="I289" s="54">
        <f t="shared" si="14"/>
        <v>0.11582266002893447</v>
      </c>
      <c r="J289" s="54">
        <f t="shared" si="15"/>
        <v>0.27976353257894515</v>
      </c>
      <c r="K289" s="63">
        <v>0.13684210181236267</v>
      </c>
      <c r="L289" s="55">
        <v>51.039894104003906</v>
      </c>
      <c r="M289" s="54">
        <v>0.13962073624134064</v>
      </c>
      <c r="N289" s="55">
        <v>51.884433746337891</v>
      </c>
      <c r="O289" s="54">
        <v>0.20670118927955627</v>
      </c>
      <c r="P289" s="55">
        <v>49.153167724609375</v>
      </c>
      <c r="Q289" s="54">
        <v>0.18438757956027985</v>
      </c>
      <c r="R289" s="55">
        <v>37.570186614990234</v>
      </c>
      <c r="S289" s="54">
        <v>0.16651239991188049</v>
      </c>
      <c r="T289" s="55">
        <v>62.428806304931641</v>
      </c>
      <c r="U289" s="54">
        <v>0.16153794527053833</v>
      </c>
      <c r="V289" s="55">
        <v>46.052009582519531</v>
      </c>
      <c r="W289" s="54">
        <v>0.14766612648963928</v>
      </c>
      <c r="X289" s="55">
        <v>52.196056365966797</v>
      </c>
      <c r="Y289" s="54">
        <v>0.15394279360771179</v>
      </c>
      <c r="Z289" s="55">
        <v>50.422306060791016</v>
      </c>
      <c r="AA289" s="54">
        <v>0.19779309630393982</v>
      </c>
      <c r="AB289" s="55">
        <v>1.5364416837692261</v>
      </c>
      <c r="AC289" s="54">
        <v>4.182165116071701E-2</v>
      </c>
    </row>
    <row r="290" spans="1:29" x14ac:dyDescent="0.2">
      <c r="A290" s="62" t="s">
        <v>704</v>
      </c>
      <c r="B290" s="62" t="s">
        <v>705</v>
      </c>
      <c r="C290" s="62" t="s">
        <v>140</v>
      </c>
      <c r="D290" s="90">
        <v>381</v>
      </c>
      <c r="E290" s="64">
        <v>54.51812744140625</v>
      </c>
      <c r="F290" s="55">
        <f t="shared" si="12"/>
        <v>50.82045449256897</v>
      </c>
      <c r="G290" s="55">
        <f t="shared" si="13"/>
        <v>58.21580039024353</v>
      </c>
      <c r="H290" s="63">
        <v>0.11108914017677307</v>
      </c>
      <c r="I290" s="54">
        <f t="shared" si="14"/>
        <v>2.0348310470581776E-4</v>
      </c>
      <c r="J290" s="54">
        <f t="shared" si="15"/>
        <v>0.22197479724884034</v>
      </c>
      <c r="K290" s="63">
        <v>0.1785714328289032</v>
      </c>
      <c r="L290" s="55">
        <v>53.843074798583984</v>
      </c>
      <c r="M290" s="54">
        <v>-2.8809255454689264E-3</v>
      </c>
      <c r="N290" s="55">
        <v>54.17108154296875</v>
      </c>
      <c r="O290" s="54">
        <v>0.10766853392124176</v>
      </c>
      <c r="P290" s="55">
        <v>50.069370269775391</v>
      </c>
      <c r="Q290" s="54">
        <v>0.25613421201705933</v>
      </c>
      <c r="R290" s="55">
        <v>37.030216217041016</v>
      </c>
      <c r="S290" s="54">
        <v>8.6340874433517456E-2</v>
      </c>
      <c r="T290" s="55">
        <v>63.901638031005859</v>
      </c>
      <c r="U290" s="54">
        <v>0.23363581299781799</v>
      </c>
      <c r="V290" s="55">
        <v>46.052009582519531</v>
      </c>
      <c r="W290" s="54">
        <v>0.14766612648963928</v>
      </c>
      <c r="X290" s="55">
        <v>54.719058990478516</v>
      </c>
      <c r="Y290" s="54">
        <v>0.14124727249145508</v>
      </c>
      <c r="Z290" s="55">
        <v>54.51812744140625</v>
      </c>
      <c r="AA290" s="54">
        <v>0.11108914017677307</v>
      </c>
      <c r="AB290" s="55">
        <v>1.8865678310394287</v>
      </c>
      <c r="AC290" s="54">
        <v>5.6574314832687378E-2</v>
      </c>
    </row>
    <row r="291" spans="1:29" x14ac:dyDescent="0.2">
      <c r="A291" s="62" t="s">
        <v>706</v>
      </c>
      <c r="B291" s="62" t="s">
        <v>707</v>
      </c>
      <c r="C291" s="62" t="s">
        <v>140</v>
      </c>
      <c r="D291" s="90">
        <v>687</v>
      </c>
      <c r="E291" s="64">
        <v>52.349758148193359</v>
      </c>
      <c r="F291" s="55">
        <f t="shared" si="12"/>
        <v>49.559022312164309</v>
      </c>
      <c r="G291" s="55">
        <f t="shared" si="13"/>
        <v>55.14049398422241</v>
      </c>
      <c r="H291" s="63">
        <v>9.6852406859397888E-2</v>
      </c>
      <c r="I291" s="54">
        <f t="shared" si="14"/>
        <v>1.2437617033720025E-2</v>
      </c>
      <c r="J291" s="54">
        <f t="shared" si="15"/>
        <v>0.18126719668507574</v>
      </c>
      <c r="K291" s="63">
        <v>0.19607843458652496</v>
      </c>
      <c r="L291" s="55">
        <v>53.068099975585938</v>
      </c>
      <c r="M291" s="54">
        <v>0.14646044373512268</v>
      </c>
      <c r="N291" s="55">
        <v>56.986957550048828</v>
      </c>
      <c r="O291" s="54">
        <v>9.4388149678707123E-2</v>
      </c>
      <c r="P291" s="55">
        <v>47.251483917236328</v>
      </c>
      <c r="Q291" s="54">
        <v>9.3748532235622406E-2</v>
      </c>
      <c r="R291" s="55">
        <v>45.929569244384766</v>
      </c>
      <c r="S291" s="54">
        <v>0.17085652053356171</v>
      </c>
      <c r="T291" s="55">
        <v>60.898921966552734</v>
      </c>
      <c r="U291" s="54">
        <v>0.12808343768119812</v>
      </c>
      <c r="V291" s="55">
        <v>46.052009582519531</v>
      </c>
      <c r="W291" s="54">
        <v>0.14766612648963928</v>
      </c>
      <c r="X291" s="55">
        <v>53.883800506591797</v>
      </c>
      <c r="Y291" s="54">
        <v>6.6012337803840637E-2</v>
      </c>
      <c r="Z291" s="55">
        <v>52.349758148193359</v>
      </c>
      <c r="AA291" s="54">
        <v>9.6852406859397888E-2</v>
      </c>
      <c r="AB291" s="55">
        <v>1.4238448143005371</v>
      </c>
      <c r="AC291" s="54">
        <v>4.3068770319223404E-2</v>
      </c>
    </row>
    <row r="292" spans="1:29" x14ac:dyDescent="0.2">
      <c r="A292" s="62" t="s">
        <v>708</v>
      </c>
      <c r="B292" s="62" t="s">
        <v>709</v>
      </c>
      <c r="C292" s="62" t="s">
        <v>140</v>
      </c>
      <c r="D292" s="90"/>
      <c r="E292" s="64"/>
      <c r="F292" s="55"/>
      <c r="G292" s="55"/>
      <c r="H292" s="63"/>
      <c r="J292" s="54"/>
      <c r="K292" s="63"/>
      <c r="N292" s="55">
        <v>54.17108154296875</v>
      </c>
      <c r="O292" s="54">
        <v>0.10766853392124176</v>
      </c>
      <c r="P292" s="55">
        <v>50.069370269775391</v>
      </c>
      <c r="Q292" s="54">
        <v>0.25613421201705933</v>
      </c>
      <c r="R292" s="55">
        <v>37.030216217041016</v>
      </c>
      <c r="S292" s="54">
        <v>8.6340874433517456E-2</v>
      </c>
      <c r="T292" s="55">
        <v>63.901638031005859</v>
      </c>
      <c r="U292" s="54">
        <v>0.23363581299781799</v>
      </c>
      <c r="V292" s="55">
        <v>46.052009582519531</v>
      </c>
      <c r="W292" s="54">
        <v>0.14766612648963928</v>
      </c>
      <c r="X292" s="55"/>
      <c r="Y292" s="54"/>
      <c r="Z292" s="55">
        <v>47.102699279785156</v>
      </c>
      <c r="AA292" s="54">
        <v>0.35279634594917297</v>
      </c>
      <c r="AB292" s="55"/>
      <c r="AC292" s="54"/>
    </row>
    <row r="293" spans="1:29" x14ac:dyDescent="0.2">
      <c r="A293" s="62" t="s">
        <v>710</v>
      </c>
      <c r="B293" s="62" t="s">
        <v>711</v>
      </c>
      <c r="C293" s="62" t="s">
        <v>140</v>
      </c>
      <c r="D293" s="90">
        <v>669</v>
      </c>
      <c r="E293" s="64">
        <v>48.573764801025391</v>
      </c>
      <c r="F293" s="55">
        <f t="shared" si="12"/>
        <v>45.724753098487852</v>
      </c>
      <c r="G293" s="55">
        <f t="shared" si="13"/>
        <v>51.422776503562929</v>
      </c>
      <c r="H293" s="63">
        <v>0.16286323964595795</v>
      </c>
      <c r="I293" s="54">
        <f t="shared" si="14"/>
        <v>7.7800515890121463E-2</v>
      </c>
      <c r="J293" s="54">
        <f t="shared" si="15"/>
        <v>0.24792596340179443</v>
      </c>
      <c r="K293" s="63">
        <v>0.17000000178813934</v>
      </c>
      <c r="L293" s="55">
        <v>52.185882568359375</v>
      </c>
      <c r="M293" s="54">
        <v>0.13492359220981598</v>
      </c>
      <c r="N293" s="55">
        <v>51.550376892089844</v>
      </c>
      <c r="O293" s="54">
        <v>0.154936283826828</v>
      </c>
      <c r="P293" s="55">
        <v>45.277950286865234</v>
      </c>
      <c r="Q293" s="54">
        <v>0.17758266627788544</v>
      </c>
      <c r="R293" s="55">
        <v>45.325180053710938</v>
      </c>
      <c r="S293" s="54">
        <v>0.11046858876943588</v>
      </c>
      <c r="T293" s="55">
        <v>59.741455078125</v>
      </c>
      <c r="U293" s="54">
        <v>0.14620305597782135</v>
      </c>
      <c r="V293" s="55">
        <v>46.052009582519531</v>
      </c>
      <c r="W293" s="54">
        <v>0.14766612648963928</v>
      </c>
      <c r="X293" s="55">
        <v>49.014312744140625</v>
      </c>
      <c r="Y293" s="54">
        <v>0.18030621111392975</v>
      </c>
      <c r="Z293" s="55">
        <v>48.573764801025391</v>
      </c>
      <c r="AA293" s="54">
        <v>0.16286323964595795</v>
      </c>
      <c r="AB293" s="55">
        <v>1.4535773992538452</v>
      </c>
      <c r="AC293" s="54">
        <v>4.3399348855018616E-2</v>
      </c>
    </row>
    <row r="294" spans="1:29" x14ac:dyDescent="0.2">
      <c r="A294" s="62" t="s">
        <v>712</v>
      </c>
      <c r="B294" s="62" t="s">
        <v>713</v>
      </c>
      <c r="C294" s="62" t="s">
        <v>140</v>
      </c>
      <c r="D294" s="90">
        <v>726</v>
      </c>
      <c r="E294" s="64">
        <v>47.957000732421875</v>
      </c>
      <c r="F294" s="55">
        <f t="shared" si="12"/>
        <v>45.305189571380616</v>
      </c>
      <c r="G294" s="55">
        <f t="shared" si="13"/>
        <v>50.608811893463134</v>
      </c>
      <c r="H294" s="63">
        <v>0.15761837363243103</v>
      </c>
      <c r="I294" s="54">
        <f t="shared" si="14"/>
        <v>7.2554138451814659E-2</v>
      </c>
      <c r="J294" s="54">
        <f t="shared" si="15"/>
        <v>0.2426826088130474</v>
      </c>
      <c r="K294" s="63">
        <v>0.12408759444952011</v>
      </c>
      <c r="L294" s="55">
        <v>48.718303680419922</v>
      </c>
      <c r="M294" s="54">
        <v>0.20667548477649689</v>
      </c>
      <c r="N294" s="55">
        <v>54.46221923828125</v>
      </c>
      <c r="O294" s="54">
        <v>4.498431459069252E-2</v>
      </c>
      <c r="P294" s="55">
        <v>41.47979736328125</v>
      </c>
      <c r="Q294" s="54">
        <v>0.26956421136856079</v>
      </c>
      <c r="R294" s="55">
        <v>41.281715393066406</v>
      </c>
      <c r="S294" s="54">
        <v>0.14713604748249054</v>
      </c>
      <c r="T294" s="55">
        <v>56.130229949951172</v>
      </c>
      <c r="U294" s="54">
        <v>0.25496557354927063</v>
      </c>
      <c r="V294" s="55">
        <v>46.052009582519531</v>
      </c>
      <c r="W294" s="54">
        <v>0.14766612648963928</v>
      </c>
      <c r="X294" s="55">
        <v>48.9425048828125</v>
      </c>
      <c r="Y294" s="54">
        <v>0.14935858547687531</v>
      </c>
      <c r="Z294" s="55">
        <v>47.957000732421875</v>
      </c>
      <c r="AA294" s="54">
        <v>0.15761837363243103</v>
      </c>
      <c r="AB294" s="55">
        <v>1.3529648780822754</v>
      </c>
      <c r="AC294" s="54">
        <v>4.3400119990110397E-2</v>
      </c>
    </row>
    <row r="295" spans="1:29" x14ac:dyDescent="0.2">
      <c r="A295" s="62" t="s">
        <v>714</v>
      </c>
      <c r="B295" s="62" t="s">
        <v>145</v>
      </c>
      <c r="C295" s="62" t="s">
        <v>146</v>
      </c>
      <c r="D295" s="90">
        <v>2389</v>
      </c>
      <c r="E295" s="64">
        <v>49.012405395507813</v>
      </c>
      <c r="F295" s="55">
        <f t="shared" si="12"/>
        <v>47.205416257381437</v>
      </c>
      <c r="G295" s="55">
        <f t="shared" si="13"/>
        <v>50.819394533634188</v>
      </c>
      <c r="H295" s="63">
        <v>9.6445396542549133E-2</v>
      </c>
      <c r="I295" s="54">
        <f t="shared" si="14"/>
        <v>5.0566904172301294E-2</v>
      </c>
      <c r="J295" s="54">
        <f t="shared" si="15"/>
        <v>0.14232388891279696</v>
      </c>
      <c r="K295" s="63">
        <v>0.16872428357601166</v>
      </c>
      <c r="L295" s="55">
        <v>48.039165496826172</v>
      </c>
      <c r="M295" s="54">
        <v>0.13477398455142975</v>
      </c>
      <c r="N295" s="55">
        <v>52.442333221435547</v>
      </c>
      <c r="O295" s="54">
        <v>0.10155750066041946</v>
      </c>
      <c r="P295" s="55">
        <v>45.705848693847656</v>
      </c>
      <c r="Q295" s="54">
        <v>9.2202901840209961E-2</v>
      </c>
      <c r="R295" s="55">
        <v>38.950809478759766</v>
      </c>
      <c r="S295" s="54">
        <v>0.17578010261058807</v>
      </c>
      <c r="T295" s="55">
        <v>56.759269714355469</v>
      </c>
      <c r="U295" s="54">
        <v>9.543367475271225E-2</v>
      </c>
      <c r="V295" s="55">
        <v>45.394847869873047</v>
      </c>
      <c r="W295" s="54">
        <v>5.4339993745088577E-2</v>
      </c>
      <c r="X295" s="55">
        <v>50.171428680419922</v>
      </c>
      <c r="Y295" s="54">
        <v>9.4283290207386017E-2</v>
      </c>
      <c r="Z295" s="55">
        <v>49.012405395507813</v>
      </c>
      <c r="AA295" s="54">
        <v>9.6445396542549133E-2</v>
      </c>
      <c r="AB295" s="55">
        <v>0.92193323373794556</v>
      </c>
      <c r="AC295" s="54">
        <v>2.340739406645298E-2</v>
      </c>
    </row>
    <row r="296" spans="1:29" x14ac:dyDescent="0.2">
      <c r="A296" s="62" t="s">
        <v>715</v>
      </c>
      <c r="B296" s="62" t="s">
        <v>148</v>
      </c>
      <c r="C296" s="62" t="s">
        <v>146</v>
      </c>
      <c r="D296" s="90">
        <v>3577</v>
      </c>
      <c r="E296" s="64">
        <v>47.608047485351563</v>
      </c>
      <c r="F296" s="55">
        <f t="shared" si="12"/>
        <v>46.222403388023373</v>
      </c>
      <c r="G296" s="55">
        <f t="shared" si="13"/>
        <v>48.993691582679752</v>
      </c>
      <c r="H296" s="63">
        <v>0.14908549189567566</v>
      </c>
      <c r="I296" s="54">
        <f t="shared" si="14"/>
        <v>0.11445025846362114</v>
      </c>
      <c r="J296" s="54">
        <f t="shared" si="15"/>
        <v>0.18372072532773018</v>
      </c>
      <c r="K296" s="63">
        <v>0.14620938897132874</v>
      </c>
      <c r="L296" s="55">
        <v>46.739990234375</v>
      </c>
      <c r="M296" s="54">
        <v>0.18558269739151001</v>
      </c>
      <c r="N296" s="55">
        <v>52.496448516845703</v>
      </c>
      <c r="O296" s="54">
        <v>0.10434152185916901</v>
      </c>
      <c r="P296" s="55">
        <v>42.688339233398438</v>
      </c>
      <c r="Q296" s="54">
        <v>0.19141405820846558</v>
      </c>
      <c r="R296" s="55">
        <v>39.210983276367188</v>
      </c>
      <c r="S296" s="54">
        <v>0.18950681388378143</v>
      </c>
      <c r="T296" s="55">
        <v>54.321048736572266</v>
      </c>
      <c r="U296" s="54">
        <v>0.18919436633586884</v>
      </c>
      <c r="V296" s="55">
        <v>41.920185089111328</v>
      </c>
      <c r="W296" s="54">
        <v>0.15196643769741058</v>
      </c>
      <c r="X296" s="55">
        <v>49.906917572021484</v>
      </c>
      <c r="Y296" s="54">
        <v>0.1161327064037323</v>
      </c>
      <c r="Z296" s="55">
        <v>47.608047485351563</v>
      </c>
      <c r="AA296" s="54">
        <v>0.14908549189567566</v>
      </c>
      <c r="AB296" s="55">
        <v>0.70696127414703369</v>
      </c>
      <c r="AC296" s="54">
        <v>1.7671037465333939E-2</v>
      </c>
    </row>
    <row r="297" spans="1:29" x14ac:dyDescent="0.2">
      <c r="A297" s="62" t="s">
        <v>716</v>
      </c>
      <c r="B297" s="62" t="s">
        <v>147</v>
      </c>
      <c r="C297" s="62" t="s">
        <v>146</v>
      </c>
      <c r="D297" s="90">
        <v>2179</v>
      </c>
      <c r="E297" s="64">
        <v>47.406639099121094</v>
      </c>
      <c r="F297" s="55">
        <f t="shared" ref="F297:F360" si="16">E297-1.96*AB297</f>
        <v>45.797372243404389</v>
      </c>
      <c r="G297" s="55">
        <f t="shared" ref="G297:G360" si="17">E297+1.96*AB297</f>
        <v>49.015905954837798</v>
      </c>
      <c r="H297" s="63">
        <v>0.13886387646198273</v>
      </c>
      <c r="I297" s="54">
        <f t="shared" ref="I297:I360" si="18">H297-1.96*AC297</f>
        <v>9.3471186682581905E-2</v>
      </c>
      <c r="J297" s="54">
        <f t="shared" ref="J297:J360" si="19">H297+1.96*AC297</f>
        <v>0.18425656624138353</v>
      </c>
      <c r="K297" s="63">
        <v>0.13246753811836243</v>
      </c>
      <c r="L297" s="55">
        <v>46.666599273681641</v>
      </c>
      <c r="M297" s="54">
        <v>0.18383675813674927</v>
      </c>
      <c r="N297" s="55">
        <v>50.941261291503906</v>
      </c>
      <c r="O297" s="54">
        <v>0.14091897010803223</v>
      </c>
      <c r="P297" s="55">
        <v>43.965541839599609</v>
      </c>
      <c r="Q297" s="54">
        <v>0.14396379888057709</v>
      </c>
      <c r="R297" s="55">
        <v>36.611297607421875</v>
      </c>
      <c r="S297" s="54">
        <v>0.22773638367652893</v>
      </c>
      <c r="T297" s="55">
        <v>56.418388366699219</v>
      </c>
      <c r="U297" s="54">
        <v>0.12739174067974091</v>
      </c>
      <c r="V297" s="55">
        <v>42.467330932617188</v>
      </c>
      <c r="W297" s="54">
        <v>0.13101059198379517</v>
      </c>
      <c r="X297" s="55">
        <v>50.303215026855469</v>
      </c>
      <c r="Y297" s="54">
        <v>0.10226713865995407</v>
      </c>
      <c r="Z297" s="55">
        <v>47.406639099121094</v>
      </c>
      <c r="AA297" s="54">
        <v>0.13886387646198273</v>
      </c>
      <c r="AB297" s="55">
        <v>0.82105451822280884</v>
      </c>
      <c r="AC297" s="54">
        <v>2.3159535601735115E-2</v>
      </c>
    </row>
    <row r="298" spans="1:29" x14ac:dyDescent="0.2">
      <c r="A298" s="62" t="s">
        <v>717</v>
      </c>
      <c r="B298" s="62" t="s">
        <v>718</v>
      </c>
      <c r="C298" s="62" t="s">
        <v>146</v>
      </c>
      <c r="D298" s="90">
        <v>457</v>
      </c>
      <c r="E298" s="64">
        <v>56.910621643066406</v>
      </c>
      <c r="F298" s="55">
        <f t="shared" si="16"/>
        <v>53.771440215110779</v>
      </c>
      <c r="G298" s="55">
        <f t="shared" si="17"/>
        <v>60.049803071022033</v>
      </c>
      <c r="H298" s="63">
        <v>0.12090515345335007</v>
      </c>
      <c r="I298" s="54">
        <f t="shared" si="18"/>
        <v>1.2244160324335104E-2</v>
      </c>
      <c r="J298" s="54">
        <f t="shared" si="19"/>
        <v>0.22956614658236502</v>
      </c>
      <c r="K298" s="63">
        <v>0.19417475163936615</v>
      </c>
      <c r="L298" s="55">
        <v>54.551578521728516</v>
      </c>
      <c r="M298" s="54">
        <v>0.12995630502700806</v>
      </c>
      <c r="N298" s="55">
        <v>56.290802001953125</v>
      </c>
      <c r="O298" s="54">
        <v>0.12906911969184875</v>
      </c>
      <c r="P298" s="55">
        <v>52.557830810546875</v>
      </c>
      <c r="Q298" s="54">
        <v>9.3485601246356964E-2</v>
      </c>
      <c r="R298" s="55">
        <v>35.611740112304688</v>
      </c>
      <c r="S298" s="54">
        <v>0.14849439263343811</v>
      </c>
      <c r="T298" s="55">
        <v>67.15362548828125</v>
      </c>
      <c r="U298" s="54">
        <v>9.7629770636558533E-2</v>
      </c>
      <c r="V298" s="55">
        <v>47.672473907470703</v>
      </c>
      <c r="W298" s="54">
        <v>0.10040795803070068</v>
      </c>
      <c r="X298" s="55">
        <v>57.415481567382813</v>
      </c>
      <c r="Y298" s="54">
        <v>0.11688360571861267</v>
      </c>
      <c r="Z298" s="55">
        <v>56.910621643066406</v>
      </c>
      <c r="AA298" s="54">
        <v>0.12090515345335007</v>
      </c>
      <c r="AB298" s="55">
        <v>1.6016231775283813</v>
      </c>
      <c r="AC298" s="54">
        <v>5.5439282208681107E-2</v>
      </c>
    </row>
    <row r="299" spans="1:29" x14ac:dyDescent="0.2">
      <c r="A299" s="62" t="s">
        <v>719</v>
      </c>
      <c r="B299" s="62" t="s">
        <v>720</v>
      </c>
      <c r="C299" s="62" t="s">
        <v>146</v>
      </c>
      <c r="D299" s="90">
        <v>365</v>
      </c>
      <c r="E299" s="64">
        <v>54.571418762207031</v>
      </c>
      <c r="F299" s="55">
        <f t="shared" si="16"/>
        <v>50.78600128173828</v>
      </c>
      <c r="G299" s="55">
        <f t="shared" si="17"/>
        <v>58.356836242675783</v>
      </c>
      <c r="H299" s="63">
        <v>8.5690759122371674E-2</v>
      </c>
      <c r="I299" s="54">
        <f t="shared" si="18"/>
        <v>-3.7153977155685428E-2</v>
      </c>
      <c r="J299" s="54">
        <f t="shared" si="19"/>
        <v>0.20853549540042876</v>
      </c>
      <c r="K299" s="63">
        <v>0.24675324559211731</v>
      </c>
      <c r="L299" s="55">
        <v>52.940990447998047</v>
      </c>
      <c r="M299" s="54">
        <v>9.9344655871391296E-2</v>
      </c>
      <c r="N299" s="55">
        <v>56.290802001953125</v>
      </c>
      <c r="O299" s="54">
        <v>0.12906911969184875</v>
      </c>
      <c r="P299" s="55">
        <v>52.557830810546875</v>
      </c>
      <c r="Q299" s="54">
        <v>9.3485601246356964E-2</v>
      </c>
      <c r="R299" s="55">
        <v>35.611740112304688</v>
      </c>
      <c r="S299" s="54">
        <v>0.14849439263343811</v>
      </c>
      <c r="T299" s="55">
        <v>67.15362548828125</v>
      </c>
      <c r="U299" s="54">
        <v>9.7629770636558533E-2</v>
      </c>
      <c r="V299" s="55">
        <v>47.672473907470703</v>
      </c>
      <c r="W299" s="54">
        <v>0.10040795803070068</v>
      </c>
      <c r="X299" s="55">
        <v>55.446205139160156</v>
      </c>
      <c r="Y299" s="54">
        <v>8.4968633949756622E-2</v>
      </c>
      <c r="Z299" s="55"/>
      <c r="AA299" s="54"/>
      <c r="AB299" s="55">
        <v>1.93133544921875</v>
      </c>
      <c r="AC299" s="54">
        <v>6.2675885856151581E-2</v>
      </c>
    </row>
    <row r="300" spans="1:29" x14ac:dyDescent="0.2">
      <c r="A300" s="62" t="s">
        <v>721</v>
      </c>
      <c r="B300" s="62" t="s">
        <v>722</v>
      </c>
      <c r="C300" s="62" t="s">
        <v>146</v>
      </c>
      <c r="D300" s="90">
        <v>918</v>
      </c>
      <c r="E300" s="64">
        <v>51.375663757324219</v>
      </c>
      <c r="F300" s="55">
        <f t="shared" si="16"/>
        <v>48.805523157119751</v>
      </c>
      <c r="G300" s="55">
        <f t="shared" si="17"/>
        <v>53.945804357528687</v>
      </c>
      <c r="H300" s="63">
        <v>0.21788743138313293</v>
      </c>
      <c r="I300" s="54">
        <f t="shared" si="18"/>
        <v>0.15034811541438103</v>
      </c>
      <c r="J300" s="54">
        <f t="shared" si="19"/>
        <v>0.28542674735188484</v>
      </c>
      <c r="K300" s="63">
        <v>0.17880794405937195</v>
      </c>
      <c r="L300" s="55">
        <v>51.626091003417969</v>
      </c>
      <c r="M300" s="54">
        <v>0.19613280892372131</v>
      </c>
      <c r="N300" s="55">
        <v>53.700260162353516</v>
      </c>
      <c r="O300" s="54">
        <v>0.23760500550270081</v>
      </c>
      <c r="P300" s="55">
        <v>49.569023132324219</v>
      </c>
      <c r="Q300" s="54">
        <v>0.19071049988269806</v>
      </c>
      <c r="R300" s="55">
        <v>34.786212921142578</v>
      </c>
      <c r="S300" s="54">
        <v>0.24953222274780273</v>
      </c>
      <c r="T300" s="55">
        <v>65.282173156738281</v>
      </c>
      <c r="U300" s="54">
        <v>0.18495218455791473</v>
      </c>
      <c r="V300" s="55">
        <v>47.672473907470703</v>
      </c>
      <c r="W300" s="54">
        <v>0.10040795803070068</v>
      </c>
      <c r="X300" s="55">
        <v>52.223472595214844</v>
      </c>
      <c r="Y300" s="54">
        <v>0.2140946239233017</v>
      </c>
      <c r="Z300" s="55">
        <v>51.375663757324219</v>
      </c>
      <c r="AA300" s="54">
        <v>0.21788743138313293</v>
      </c>
      <c r="AB300" s="55">
        <v>1.3112962245941162</v>
      </c>
      <c r="AC300" s="54">
        <v>3.4458834677934647E-2</v>
      </c>
    </row>
    <row r="301" spans="1:29" x14ac:dyDescent="0.2">
      <c r="A301" s="62" t="s">
        <v>723</v>
      </c>
      <c r="B301" s="62" t="s">
        <v>724</v>
      </c>
      <c r="C301" s="62" t="s">
        <v>146</v>
      </c>
      <c r="D301" s="90">
        <v>679</v>
      </c>
      <c r="E301" s="64">
        <v>54.104087829589844</v>
      </c>
      <c r="F301" s="55">
        <f t="shared" si="16"/>
        <v>51.057055473327637</v>
      </c>
      <c r="G301" s="55">
        <f t="shared" si="17"/>
        <v>57.151120185852051</v>
      </c>
      <c r="H301" s="63">
        <v>6.9521233439445496E-2</v>
      </c>
      <c r="I301" s="54">
        <f t="shared" si="18"/>
        <v>-1.0839915126562114E-2</v>
      </c>
      <c r="J301" s="54">
        <f t="shared" si="19"/>
        <v>0.14988238200545312</v>
      </c>
      <c r="K301" s="63">
        <v>0.15000000596046448</v>
      </c>
      <c r="L301" s="55">
        <v>51.609123229980469</v>
      </c>
      <c r="M301" s="54">
        <v>0.15109993517398834</v>
      </c>
      <c r="N301" s="55">
        <v>56.573524475097656</v>
      </c>
      <c r="O301" s="54">
        <v>1.3700659386813641E-2</v>
      </c>
      <c r="P301" s="55">
        <v>51.704025268554688</v>
      </c>
      <c r="Q301" s="54">
        <v>0.12406163662672043</v>
      </c>
      <c r="R301" s="55">
        <v>38.711231231689453</v>
      </c>
      <c r="S301" s="54">
        <v>0.17695517838001251</v>
      </c>
      <c r="T301" s="55">
        <v>64.069625854492188</v>
      </c>
      <c r="U301" s="54">
        <v>0.1269802451133728</v>
      </c>
      <c r="V301" s="55">
        <v>47.672473907470703</v>
      </c>
      <c r="W301" s="54">
        <v>0.10040795803070068</v>
      </c>
      <c r="X301" s="55">
        <v>55.793190002441406</v>
      </c>
      <c r="Y301" s="54">
        <v>4.5263759791851044E-2</v>
      </c>
      <c r="Z301" s="55">
        <v>54.104087829589844</v>
      </c>
      <c r="AA301" s="54">
        <v>6.9521233439445496E-2</v>
      </c>
      <c r="AB301" s="55">
        <v>1.5546083450317383</v>
      </c>
      <c r="AC301" s="54">
        <v>4.1000586003065109E-2</v>
      </c>
    </row>
    <row r="302" spans="1:29" x14ac:dyDescent="0.2">
      <c r="A302" s="62" t="s">
        <v>725</v>
      </c>
      <c r="B302" s="62" t="s">
        <v>726</v>
      </c>
      <c r="C302" s="62" t="s">
        <v>146</v>
      </c>
      <c r="D302" s="90">
        <v>501</v>
      </c>
      <c r="E302" s="64">
        <v>46.999275207519531</v>
      </c>
      <c r="F302" s="55">
        <f t="shared" si="16"/>
        <v>43.639494805336</v>
      </c>
      <c r="G302" s="55">
        <f t="shared" si="17"/>
        <v>50.359055609703063</v>
      </c>
      <c r="H302" s="63">
        <v>0.2454771101474762</v>
      </c>
      <c r="I302" s="54">
        <f t="shared" si="18"/>
        <v>0.15186161324381831</v>
      </c>
      <c r="J302" s="54">
        <f t="shared" si="19"/>
        <v>0.33909260705113409</v>
      </c>
      <c r="K302" s="63">
        <v>0.16091954708099365</v>
      </c>
      <c r="L302" s="55">
        <v>46.003566741943359</v>
      </c>
      <c r="M302" s="54">
        <v>0.26246997714042664</v>
      </c>
      <c r="N302" s="55">
        <v>47.838615417480469</v>
      </c>
      <c r="O302" s="54">
        <v>0.32648399472236633</v>
      </c>
      <c r="P302" s="55">
        <v>52.557830810546875</v>
      </c>
      <c r="Q302" s="54">
        <v>9.3485601246356964E-2</v>
      </c>
      <c r="R302" s="55">
        <v>33.096237182617188</v>
      </c>
      <c r="S302" s="54">
        <v>0.33566182851791382</v>
      </c>
      <c r="T302" s="55">
        <v>67.15362548828125</v>
      </c>
      <c r="U302" s="54">
        <v>9.7629770636558533E-2</v>
      </c>
      <c r="V302" s="55">
        <v>47.672473907470703</v>
      </c>
      <c r="W302" s="54">
        <v>0.10040795803070068</v>
      </c>
      <c r="X302" s="55">
        <v>47.363052368164063</v>
      </c>
      <c r="Y302" s="54">
        <v>0.26151463389396667</v>
      </c>
      <c r="Z302" s="55">
        <v>46.999275207519531</v>
      </c>
      <c r="AA302" s="54">
        <v>0.2454771101474762</v>
      </c>
      <c r="AB302" s="55">
        <v>1.7141736745834351</v>
      </c>
      <c r="AC302" s="54">
        <v>4.7763008624315262E-2</v>
      </c>
    </row>
    <row r="303" spans="1:29" x14ac:dyDescent="0.2">
      <c r="A303" s="62" t="s">
        <v>727</v>
      </c>
      <c r="B303" s="62" t="s">
        <v>728</v>
      </c>
      <c r="C303" s="62" t="s">
        <v>146</v>
      </c>
      <c r="D303" s="90">
        <v>906</v>
      </c>
      <c r="E303" s="64">
        <v>47.55419921875</v>
      </c>
      <c r="F303" s="55">
        <f t="shared" si="16"/>
        <v>45.056260504722594</v>
      </c>
      <c r="G303" s="55">
        <f t="shared" si="17"/>
        <v>50.052137932777406</v>
      </c>
      <c r="H303" s="63">
        <v>0.15370279550552368</v>
      </c>
      <c r="I303" s="54">
        <f t="shared" si="18"/>
        <v>8.0173914879560465E-2</v>
      </c>
      <c r="J303" s="54">
        <f t="shared" si="19"/>
        <v>0.2272316761314869</v>
      </c>
      <c r="K303" s="63">
        <v>0.1031746044754982</v>
      </c>
      <c r="L303" s="55">
        <v>47.564228057861328</v>
      </c>
      <c r="M303" s="54">
        <v>0.15101918578147888</v>
      </c>
      <c r="N303" s="55">
        <v>55.919818878173828</v>
      </c>
      <c r="O303" s="54">
        <v>6.0871303081512451E-2</v>
      </c>
      <c r="P303" s="55">
        <v>40.839996337890625</v>
      </c>
      <c r="Q303" s="54">
        <v>0.20713196694850922</v>
      </c>
      <c r="R303" s="55">
        <v>40.686264038085938</v>
      </c>
      <c r="S303" s="54">
        <v>0.12332854419946671</v>
      </c>
      <c r="T303" s="55">
        <v>53.084949493408203</v>
      </c>
      <c r="U303" s="54">
        <v>0.2200341522693634</v>
      </c>
      <c r="V303" s="55">
        <v>42.389190673828125</v>
      </c>
      <c r="W303" s="54">
        <v>0.18842688202857971</v>
      </c>
      <c r="X303" s="55">
        <v>48.867782592773438</v>
      </c>
      <c r="Y303" s="54">
        <v>0.13229675590991974</v>
      </c>
      <c r="Z303" s="55">
        <v>47.55419921875</v>
      </c>
      <c r="AA303" s="54">
        <v>0.15370279550552368</v>
      </c>
      <c r="AB303" s="55">
        <v>1.2744585275650024</v>
      </c>
      <c r="AC303" s="54">
        <v>3.7514735013246536E-2</v>
      </c>
    </row>
    <row r="304" spans="1:29" x14ac:dyDescent="0.2">
      <c r="A304" s="62" t="s">
        <v>729</v>
      </c>
      <c r="B304" s="62" t="s">
        <v>730</v>
      </c>
      <c r="C304" s="62" t="s">
        <v>146</v>
      </c>
      <c r="D304" s="90">
        <v>1172</v>
      </c>
      <c r="E304" s="64">
        <v>49.843669891357422</v>
      </c>
      <c r="F304" s="55">
        <f t="shared" si="16"/>
        <v>47.798606028556826</v>
      </c>
      <c r="G304" s="55">
        <f t="shared" si="17"/>
        <v>51.888733754158018</v>
      </c>
      <c r="H304" s="63">
        <v>0.10506990551948547</v>
      </c>
      <c r="I304" s="54">
        <f t="shared" si="18"/>
        <v>3.8852910995483395E-2</v>
      </c>
      <c r="J304" s="54">
        <f t="shared" si="19"/>
        <v>0.17128690004348757</v>
      </c>
      <c r="K304" s="63">
        <v>0.1304347813129425</v>
      </c>
      <c r="L304" s="55">
        <v>49.354789733886719</v>
      </c>
      <c r="M304" s="54">
        <v>0.10486648976802826</v>
      </c>
      <c r="N304" s="55">
        <v>53.555522918701172</v>
      </c>
      <c r="O304" s="54">
        <v>0.13548707962036133</v>
      </c>
      <c r="P304" s="55">
        <v>46.603313446044922</v>
      </c>
      <c r="Q304" s="54">
        <v>7.6206095516681671E-2</v>
      </c>
      <c r="R304" s="55">
        <v>37.203208923339844</v>
      </c>
      <c r="S304" s="54">
        <v>0.16536581516265869</v>
      </c>
      <c r="T304" s="55">
        <v>60.189395904541016</v>
      </c>
      <c r="U304" s="54">
        <v>4.7151658684015274E-2</v>
      </c>
      <c r="V304" s="55">
        <v>42.389190673828125</v>
      </c>
      <c r="W304" s="54">
        <v>0.18842688202857971</v>
      </c>
      <c r="X304" s="55">
        <v>51.305248260498047</v>
      </c>
      <c r="Y304" s="54">
        <v>8.1850789487361908E-2</v>
      </c>
      <c r="Z304" s="55">
        <v>49.843669891357422</v>
      </c>
      <c r="AA304" s="54">
        <v>0.10506990551948547</v>
      </c>
      <c r="AB304" s="55">
        <v>1.0433999300003052</v>
      </c>
      <c r="AC304" s="54">
        <v>3.3784180879592896E-2</v>
      </c>
    </row>
    <row r="305" spans="1:29" x14ac:dyDescent="0.2">
      <c r="A305" s="62" t="s">
        <v>731</v>
      </c>
      <c r="B305" s="62" t="s">
        <v>732</v>
      </c>
      <c r="C305" s="62" t="s">
        <v>146</v>
      </c>
      <c r="D305" s="90">
        <v>719</v>
      </c>
      <c r="E305" s="64">
        <v>51.007602691650391</v>
      </c>
      <c r="F305" s="55">
        <f t="shared" si="16"/>
        <v>48.074369435310366</v>
      </c>
      <c r="G305" s="55">
        <f t="shared" si="17"/>
        <v>53.940835947990415</v>
      </c>
      <c r="H305" s="63">
        <v>0.17719265818595886</v>
      </c>
      <c r="I305" s="54">
        <f t="shared" si="18"/>
        <v>9.3779424577951437E-2</v>
      </c>
      <c r="J305" s="54">
        <f t="shared" si="19"/>
        <v>0.26060589179396632</v>
      </c>
      <c r="K305" s="63">
        <v>0.2142857164144516</v>
      </c>
      <c r="L305" s="55">
        <v>49.123233795166016</v>
      </c>
      <c r="M305" s="54">
        <v>0.21562054753303528</v>
      </c>
      <c r="N305" s="55">
        <v>54.476921081542969</v>
      </c>
      <c r="O305" s="54">
        <v>7.1558751165866852E-2</v>
      </c>
      <c r="P305" s="55">
        <v>47.896621704101563</v>
      </c>
      <c r="Q305" s="54">
        <v>0.14394064247608185</v>
      </c>
      <c r="R305" s="55">
        <v>39.114376068115234</v>
      </c>
      <c r="S305" s="54">
        <v>0.15240529179573059</v>
      </c>
      <c r="T305" s="55">
        <v>61.552444458007813</v>
      </c>
      <c r="U305" s="54">
        <v>0.12405951321125031</v>
      </c>
      <c r="V305" s="55">
        <v>45.514049530029297</v>
      </c>
      <c r="W305" s="54">
        <v>9.1325297951698303E-2</v>
      </c>
      <c r="X305" s="55">
        <v>51.486534118652344</v>
      </c>
      <c r="Y305" s="54">
        <v>0.18477433919906616</v>
      </c>
      <c r="Z305" s="55">
        <v>48.971672058105469</v>
      </c>
      <c r="AA305" s="54">
        <v>0.18628951907157898</v>
      </c>
      <c r="AB305" s="55">
        <v>1.4965475797653198</v>
      </c>
      <c r="AC305" s="54">
        <v>4.2557772248983383E-2</v>
      </c>
    </row>
    <row r="306" spans="1:29" x14ac:dyDescent="0.2">
      <c r="A306" s="62" t="s">
        <v>733</v>
      </c>
      <c r="B306" s="62" t="s">
        <v>734</v>
      </c>
      <c r="C306" s="62" t="s">
        <v>146</v>
      </c>
      <c r="D306" s="90">
        <v>719</v>
      </c>
      <c r="E306" s="64">
        <v>51.007602691650391</v>
      </c>
      <c r="F306" s="55">
        <f t="shared" si="16"/>
        <v>48.074369435310366</v>
      </c>
      <c r="G306" s="55">
        <f t="shared" si="17"/>
        <v>53.940835947990415</v>
      </c>
      <c r="H306" s="63">
        <v>0.17719265818595886</v>
      </c>
      <c r="I306" s="54">
        <f t="shared" si="18"/>
        <v>9.3779424577951437E-2</v>
      </c>
      <c r="J306" s="54">
        <f t="shared" si="19"/>
        <v>0.26060589179396632</v>
      </c>
      <c r="K306" s="63">
        <v>0.2142857164144516</v>
      </c>
      <c r="L306" s="55">
        <v>49.123233795166016</v>
      </c>
      <c r="M306" s="54">
        <v>0.21562054753303528</v>
      </c>
      <c r="N306" s="55">
        <v>54.476921081542969</v>
      </c>
      <c r="O306" s="54">
        <v>7.1558751165866852E-2</v>
      </c>
      <c r="P306" s="55">
        <v>47.896621704101563</v>
      </c>
      <c r="Q306" s="54">
        <v>0.14394064247608185</v>
      </c>
      <c r="R306" s="55">
        <v>39.114376068115234</v>
      </c>
      <c r="S306" s="54">
        <v>0.15240529179573059</v>
      </c>
      <c r="T306" s="55">
        <v>61.552444458007813</v>
      </c>
      <c r="U306" s="54">
        <v>0.12405951321125031</v>
      </c>
      <c r="V306" s="55">
        <v>45.514049530029297</v>
      </c>
      <c r="W306" s="54">
        <v>9.1325297951698303E-2</v>
      </c>
      <c r="X306" s="55">
        <v>51.486534118652344</v>
      </c>
      <c r="Y306" s="54">
        <v>0.18477433919906616</v>
      </c>
      <c r="Z306" s="55">
        <v>49.088573455810547</v>
      </c>
      <c r="AA306" s="54">
        <v>0.16309061646461487</v>
      </c>
      <c r="AB306" s="55">
        <v>1.4965475797653198</v>
      </c>
      <c r="AC306" s="54">
        <v>4.2557772248983383E-2</v>
      </c>
    </row>
    <row r="307" spans="1:29" x14ac:dyDescent="0.2">
      <c r="A307" s="62" t="s">
        <v>735</v>
      </c>
      <c r="B307" s="62" t="s">
        <v>736</v>
      </c>
      <c r="C307" s="62" t="s">
        <v>146</v>
      </c>
      <c r="D307" s="90">
        <v>430</v>
      </c>
      <c r="E307" s="64">
        <v>49.971534729003906</v>
      </c>
      <c r="F307" s="55">
        <f t="shared" si="16"/>
        <v>46.300613093376157</v>
      </c>
      <c r="G307" s="55">
        <f t="shared" si="17"/>
        <v>53.642456364631656</v>
      </c>
      <c r="H307" s="63">
        <v>7.0160150527954102E-2</v>
      </c>
      <c r="I307" s="54">
        <f t="shared" si="18"/>
        <v>-4.4703875929117204E-2</v>
      </c>
      <c r="J307" s="54">
        <f t="shared" si="19"/>
        <v>0.18502417698502541</v>
      </c>
      <c r="K307" s="63"/>
      <c r="L307" s="55">
        <v>51.829139709472656</v>
      </c>
      <c r="M307" s="54">
        <v>8.8438011705875397E-2</v>
      </c>
      <c r="N307" s="55">
        <v>54.476921081542969</v>
      </c>
      <c r="O307" s="54">
        <v>7.1558751165866852E-2</v>
      </c>
      <c r="P307" s="55">
        <v>47.896621704101563</v>
      </c>
      <c r="Q307" s="54">
        <v>0.14394064247608185</v>
      </c>
      <c r="R307" s="55">
        <v>39.114376068115234</v>
      </c>
      <c r="S307" s="54">
        <v>0.15240529179573059</v>
      </c>
      <c r="T307" s="55">
        <v>61.552444458007813</v>
      </c>
      <c r="U307" s="54">
        <v>0.12405951321125031</v>
      </c>
      <c r="V307" s="55">
        <v>45.514049530029297</v>
      </c>
      <c r="W307" s="54">
        <v>9.1325297951698303E-2</v>
      </c>
      <c r="X307" s="55">
        <v>50.793281555175781</v>
      </c>
      <c r="Y307" s="54">
        <v>5.8806110173463821E-2</v>
      </c>
      <c r="Z307" s="55">
        <v>51.930461883544922</v>
      </c>
      <c r="AA307" s="54">
        <v>8.5369139909744263E-2</v>
      </c>
      <c r="AB307" s="55">
        <v>1.8729192018508911</v>
      </c>
      <c r="AC307" s="54">
        <v>5.8604095131158829E-2</v>
      </c>
    </row>
    <row r="308" spans="1:29" x14ac:dyDescent="0.2">
      <c r="A308" s="62" t="s">
        <v>737</v>
      </c>
      <c r="B308" s="62" t="s">
        <v>738</v>
      </c>
      <c r="C308" s="62" t="s">
        <v>146</v>
      </c>
      <c r="D308" s="90">
        <v>719</v>
      </c>
      <c r="E308" s="64">
        <v>51.007602691650391</v>
      </c>
      <c r="F308" s="55">
        <f t="shared" si="16"/>
        <v>48.074369435310366</v>
      </c>
      <c r="G308" s="55">
        <f t="shared" si="17"/>
        <v>53.940835947990415</v>
      </c>
      <c r="H308" s="63">
        <v>0.17719265818595886</v>
      </c>
      <c r="I308" s="54">
        <f t="shared" si="18"/>
        <v>9.3779424577951437E-2</v>
      </c>
      <c r="J308" s="54">
        <f t="shared" si="19"/>
        <v>0.26060589179396632</v>
      </c>
      <c r="K308" s="63">
        <v>0.2142857164144516</v>
      </c>
      <c r="L308" s="55">
        <v>49.123233795166016</v>
      </c>
      <c r="M308" s="54">
        <v>0.21562054753303528</v>
      </c>
      <c r="N308" s="55">
        <v>54.476921081542969</v>
      </c>
      <c r="O308" s="54">
        <v>7.1558751165866852E-2</v>
      </c>
      <c r="P308" s="55">
        <v>47.896621704101563</v>
      </c>
      <c r="Q308" s="54">
        <v>0.14394064247608185</v>
      </c>
      <c r="R308" s="55">
        <v>39.114376068115234</v>
      </c>
      <c r="S308" s="54">
        <v>0.15240529179573059</v>
      </c>
      <c r="T308" s="55">
        <v>61.552444458007813</v>
      </c>
      <c r="U308" s="54">
        <v>0.12405951321125031</v>
      </c>
      <c r="V308" s="55">
        <v>45.514049530029297</v>
      </c>
      <c r="W308" s="54">
        <v>9.1325297951698303E-2</v>
      </c>
      <c r="X308" s="55">
        <v>51.486534118652344</v>
      </c>
      <c r="Y308" s="54">
        <v>0.18477433919906616</v>
      </c>
      <c r="Z308" s="55">
        <v>51.930461883544922</v>
      </c>
      <c r="AA308" s="54">
        <v>8.5369139909744263E-2</v>
      </c>
      <c r="AB308" s="55">
        <v>1.4965475797653198</v>
      </c>
      <c r="AC308" s="54">
        <v>4.2557772248983383E-2</v>
      </c>
    </row>
    <row r="309" spans="1:29" x14ac:dyDescent="0.2">
      <c r="A309" s="62" t="s">
        <v>739</v>
      </c>
      <c r="B309" s="62" t="s">
        <v>740</v>
      </c>
      <c r="C309" s="62" t="s">
        <v>146</v>
      </c>
      <c r="D309" s="90">
        <v>808</v>
      </c>
      <c r="E309" s="64">
        <v>47.904006958007813</v>
      </c>
      <c r="F309" s="55">
        <f t="shared" si="16"/>
        <v>45.271163287162778</v>
      </c>
      <c r="G309" s="55">
        <f t="shared" si="17"/>
        <v>50.536850628852847</v>
      </c>
      <c r="H309" s="63">
        <v>0.12661224603652954</v>
      </c>
      <c r="I309" s="54">
        <f t="shared" si="18"/>
        <v>5.229051724076271E-2</v>
      </c>
      <c r="J309" s="54">
        <f t="shared" si="19"/>
        <v>0.20093397483229636</v>
      </c>
      <c r="K309" s="63">
        <v>0.10091742873191833</v>
      </c>
      <c r="L309" s="55">
        <v>49.625419616699219</v>
      </c>
      <c r="M309" s="54">
        <v>0.15726716816425323</v>
      </c>
      <c r="N309" s="55">
        <v>52.489410400390625</v>
      </c>
      <c r="O309" s="54">
        <v>9.4743765890598297E-2</v>
      </c>
      <c r="P309" s="55">
        <v>43.649852752685547</v>
      </c>
      <c r="Q309" s="54">
        <v>0.15015928447246552</v>
      </c>
      <c r="R309" s="55">
        <v>38.27532958984375</v>
      </c>
      <c r="S309" s="54">
        <v>0.20615991950035095</v>
      </c>
      <c r="T309" s="55">
        <v>60.237335205078125</v>
      </c>
      <c r="U309" s="54">
        <v>0.12547884881496429</v>
      </c>
      <c r="V309" s="55">
        <v>45.514049530029297</v>
      </c>
      <c r="W309" s="54">
        <v>9.1325297951698303E-2</v>
      </c>
      <c r="X309" s="55">
        <v>49.273319244384766</v>
      </c>
      <c r="Y309" s="54">
        <v>0.11830109357833862</v>
      </c>
      <c r="Z309" s="55">
        <v>47.904006958007813</v>
      </c>
      <c r="AA309" s="54">
        <v>0.12661224603652954</v>
      </c>
      <c r="AB309" s="55">
        <v>1.3432875871658325</v>
      </c>
      <c r="AC309" s="54">
        <v>3.7919249385595322E-2</v>
      </c>
    </row>
    <row r="310" spans="1:29" x14ac:dyDescent="0.2">
      <c r="A310" s="62" t="s">
        <v>741</v>
      </c>
      <c r="B310" s="62" t="s">
        <v>742</v>
      </c>
      <c r="C310" s="62" t="s">
        <v>146</v>
      </c>
      <c r="D310" s="90">
        <v>450</v>
      </c>
      <c r="E310" s="64">
        <v>52.437595367431641</v>
      </c>
      <c r="F310" s="55">
        <f t="shared" si="16"/>
        <v>48.938434672355655</v>
      </c>
      <c r="G310" s="55">
        <f t="shared" si="17"/>
        <v>55.936756062507627</v>
      </c>
      <c r="H310" s="63">
        <v>3.7971824407577515E-2</v>
      </c>
      <c r="I310" s="54">
        <f t="shared" si="18"/>
        <v>-6.7654643952846524E-2</v>
      </c>
      <c r="J310" s="54">
        <f t="shared" si="19"/>
        <v>0.14359829276800157</v>
      </c>
      <c r="K310" s="63"/>
      <c r="L310" s="55">
        <v>51.889183044433594</v>
      </c>
      <c r="M310" s="54">
        <v>5.8567230589687824E-3</v>
      </c>
      <c r="N310" s="55">
        <v>54.476921081542969</v>
      </c>
      <c r="O310" s="54">
        <v>7.1558751165866852E-2</v>
      </c>
      <c r="P310" s="55">
        <v>47.896621704101563</v>
      </c>
      <c r="Q310" s="54">
        <v>0.14394064247608185</v>
      </c>
      <c r="R310" s="55">
        <v>39.114376068115234</v>
      </c>
      <c r="S310" s="54">
        <v>0.15240529179573059</v>
      </c>
      <c r="T310" s="55">
        <v>61.552444458007813</v>
      </c>
      <c r="U310" s="54">
        <v>0.12405951321125031</v>
      </c>
      <c r="V310" s="55">
        <v>45.514049530029297</v>
      </c>
      <c r="W310" s="54">
        <v>9.1325297951698303E-2</v>
      </c>
      <c r="X310" s="55"/>
      <c r="Y310" s="54"/>
      <c r="Z310" s="55">
        <v>51.930461883544922</v>
      </c>
      <c r="AA310" s="54">
        <v>8.5369139909744263E-2</v>
      </c>
      <c r="AB310" s="55">
        <v>1.7852860689163208</v>
      </c>
      <c r="AC310" s="54">
        <v>5.3891055285930634E-2</v>
      </c>
    </row>
    <row r="311" spans="1:29" x14ac:dyDescent="0.2">
      <c r="A311" s="62" t="s">
        <v>743</v>
      </c>
      <c r="B311" s="62" t="s">
        <v>744</v>
      </c>
      <c r="C311" s="62" t="s">
        <v>146</v>
      </c>
      <c r="D311" s="90">
        <v>799</v>
      </c>
      <c r="E311" s="64">
        <v>50.225986480712891</v>
      </c>
      <c r="F311" s="55">
        <f t="shared" si="16"/>
        <v>47.570828046798709</v>
      </c>
      <c r="G311" s="55">
        <f t="shared" si="17"/>
        <v>52.881144914627072</v>
      </c>
      <c r="H311" s="63">
        <v>0.18438808619976044</v>
      </c>
      <c r="I311" s="54">
        <f t="shared" si="18"/>
        <v>0.10825261116027832</v>
      </c>
      <c r="J311" s="54">
        <f t="shared" si="19"/>
        <v>0.26052356123924258</v>
      </c>
      <c r="K311" s="63">
        <v>0.15000000596046448</v>
      </c>
      <c r="L311" s="55">
        <v>47.968601226806641</v>
      </c>
      <c r="M311" s="54">
        <v>0.22956222295761108</v>
      </c>
      <c r="N311" s="55">
        <v>52.865398406982422</v>
      </c>
      <c r="O311" s="54">
        <v>0.16877631843090057</v>
      </c>
      <c r="P311" s="55">
        <v>47.514549255371094</v>
      </c>
      <c r="Q311" s="54">
        <v>0.20390656590461731</v>
      </c>
      <c r="R311" s="55">
        <v>35.445205688476563</v>
      </c>
      <c r="S311" s="54">
        <v>0.25581690669059753</v>
      </c>
      <c r="T311" s="55">
        <v>60.922657012939453</v>
      </c>
      <c r="U311" s="54">
        <v>0.17678025364875793</v>
      </c>
      <c r="V311" s="55">
        <v>45.514049530029297</v>
      </c>
      <c r="W311" s="54">
        <v>9.1325297951698303E-2</v>
      </c>
      <c r="X311" s="55">
        <v>50.742790222167969</v>
      </c>
      <c r="Y311" s="54">
        <v>0.18634642660617828</v>
      </c>
      <c r="Z311" s="55">
        <v>50.225986480712891</v>
      </c>
      <c r="AA311" s="54">
        <v>0.18438808619976044</v>
      </c>
      <c r="AB311" s="55">
        <v>1.3546726703643799</v>
      </c>
      <c r="AC311" s="54">
        <v>3.8844630122184753E-2</v>
      </c>
    </row>
    <row r="312" spans="1:29" x14ac:dyDescent="0.2">
      <c r="A312" s="62" t="s">
        <v>745</v>
      </c>
      <c r="B312" s="62" t="s">
        <v>746</v>
      </c>
      <c r="C312" s="62" t="s">
        <v>146</v>
      </c>
      <c r="D312" s="90">
        <v>772</v>
      </c>
      <c r="E312" s="64">
        <v>50.579910278320313</v>
      </c>
      <c r="F312" s="55">
        <f t="shared" si="16"/>
        <v>47.87695682525635</v>
      </c>
      <c r="G312" s="55">
        <f t="shared" si="17"/>
        <v>53.282863731384275</v>
      </c>
      <c r="H312" s="63">
        <v>0.12586818635463715</v>
      </c>
      <c r="I312" s="54">
        <f t="shared" si="18"/>
        <v>4.4327922016382221E-2</v>
      </c>
      <c r="J312" s="54">
        <f t="shared" si="19"/>
        <v>0.20740845069289207</v>
      </c>
      <c r="K312" s="63">
        <v>0.16949152946472168</v>
      </c>
      <c r="L312" s="55">
        <v>49.598609924316406</v>
      </c>
      <c r="M312" s="54">
        <v>6.0578476637601852E-2</v>
      </c>
      <c r="N312" s="55">
        <v>55.786140441894531</v>
      </c>
      <c r="O312" s="54">
        <v>7.5945004820823669E-2</v>
      </c>
      <c r="P312" s="55">
        <v>46.165500640869141</v>
      </c>
      <c r="Q312" s="54">
        <v>0.15009099245071411</v>
      </c>
      <c r="R312" s="55">
        <v>36.505367279052734</v>
      </c>
      <c r="S312" s="54">
        <v>0.10321915149688721</v>
      </c>
      <c r="T312" s="55">
        <v>60.693572998046875</v>
      </c>
      <c r="U312" s="54">
        <v>0.10206206887960434</v>
      </c>
      <c r="V312" s="55">
        <v>45.514049530029297</v>
      </c>
      <c r="W312" s="54">
        <v>9.1325297951698303E-2</v>
      </c>
      <c r="X312" s="55">
        <v>51.808452606201172</v>
      </c>
      <c r="Y312" s="54">
        <v>0.10742849856615067</v>
      </c>
      <c r="Z312" s="55">
        <v>50.579910278320313</v>
      </c>
      <c r="AA312" s="54">
        <v>0.12586818635463715</v>
      </c>
      <c r="AB312" s="55">
        <v>1.3790578842163086</v>
      </c>
      <c r="AC312" s="54">
        <v>4.1602175682783127E-2</v>
      </c>
    </row>
    <row r="313" spans="1:29" x14ac:dyDescent="0.2">
      <c r="A313" s="62" t="s">
        <v>747</v>
      </c>
      <c r="B313" s="62" t="s">
        <v>748</v>
      </c>
      <c r="C313" s="62" t="s">
        <v>146</v>
      </c>
      <c r="D313" s="90">
        <v>995</v>
      </c>
      <c r="E313" s="64">
        <v>53.987804412841797</v>
      </c>
      <c r="F313" s="55">
        <f t="shared" si="16"/>
        <v>51.479818739891051</v>
      </c>
      <c r="G313" s="55">
        <f t="shared" si="17"/>
        <v>56.495790085792542</v>
      </c>
      <c r="H313" s="63">
        <v>0.14791692793369293</v>
      </c>
      <c r="I313" s="54">
        <f t="shared" si="18"/>
        <v>7.4722590595483779E-2</v>
      </c>
      <c r="J313" s="54">
        <f t="shared" si="19"/>
        <v>0.22111126527190209</v>
      </c>
      <c r="K313" s="63">
        <v>0.20279720425605774</v>
      </c>
      <c r="L313" s="55">
        <v>51.567310333251953</v>
      </c>
      <c r="M313" s="54">
        <v>0.17424134910106659</v>
      </c>
      <c r="N313" s="55">
        <v>57.173240661621094</v>
      </c>
      <c r="O313" s="54">
        <v>0.10358600318431854</v>
      </c>
      <c r="P313" s="55">
        <v>50.922534942626953</v>
      </c>
      <c r="Q313" s="54">
        <v>0.18972308933734894</v>
      </c>
      <c r="R313" s="55">
        <v>38.136146545410156</v>
      </c>
      <c r="S313" s="54">
        <v>0.16328348219394684</v>
      </c>
      <c r="T313" s="55">
        <v>64.557685852050781</v>
      </c>
      <c r="U313" s="54">
        <v>0.19116082787513733</v>
      </c>
      <c r="V313" s="55">
        <v>45.514049530029297</v>
      </c>
      <c r="W313" s="54">
        <v>9.1325297951698303E-2</v>
      </c>
      <c r="X313" s="55">
        <v>56.044979095458984</v>
      </c>
      <c r="Y313" s="54">
        <v>0.11783810704946518</v>
      </c>
      <c r="Z313" s="55">
        <v>53.987804412841797</v>
      </c>
      <c r="AA313" s="54">
        <v>0.14791692793369293</v>
      </c>
      <c r="AB313" s="55">
        <v>1.279584527015686</v>
      </c>
      <c r="AC313" s="54">
        <v>3.7344049662351608E-2</v>
      </c>
    </row>
    <row r="314" spans="1:29" x14ac:dyDescent="0.2">
      <c r="A314" s="62" t="s">
        <v>749</v>
      </c>
      <c r="B314" s="62" t="s">
        <v>750</v>
      </c>
      <c r="C314" s="62" t="s">
        <v>146</v>
      </c>
      <c r="D314" s="90">
        <v>677</v>
      </c>
      <c r="E314" s="64">
        <v>48.754142761230469</v>
      </c>
      <c r="F314" s="55">
        <f t="shared" si="16"/>
        <v>46.040764069557191</v>
      </c>
      <c r="G314" s="55">
        <f t="shared" si="17"/>
        <v>51.467521452903746</v>
      </c>
      <c r="H314" s="63">
        <v>8.7669774889945984E-2</v>
      </c>
      <c r="I314" s="54">
        <f t="shared" si="18"/>
        <v>-1.5056817233562447E-3</v>
      </c>
      <c r="J314" s="54">
        <f t="shared" si="19"/>
        <v>0.17684523150324821</v>
      </c>
      <c r="K314" s="63">
        <v>0.1160714253783226</v>
      </c>
      <c r="L314" s="55">
        <v>48.788799285888672</v>
      </c>
      <c r="M314" s="54">
        <v>0.12752033770084381</v>
      </c>
      <c r="N314" s="55">
        <v>50.985862731933594</v>
      </c>
      <c r="O314" s="54">
        <v>6.2255453318357468E-2</v>
      </c>
      <c r="P314" s="55">
        <v>46.741237640380859</v>
      </c>
      <c r="Q314" s="54">
        <v>0.10958524793386459</v>
      </c>
      <c r="R314" s="55">
        <v>35.625873565673828</v>
      </c>
      <c r="S314" s="54">
        <v>0.17814131081104279</v>
      </c>
      <c r="T314" s="55">
        <v>60.641063690185547</v>
      </c>
      <c r="U314" s="54">
        <v>9.6048988401889801E-2</v>
      </c>
      <c r="V314" s="55">
        <v>46.813377380371094</v>
      </c>
      <c r="W314" s="54">
        <v>7.3100045323371887E-2</v>
      </c>
      <c r="X314" s="55">
        <v>50.493602752685547</v>
      </c>
      <c r="Y314" s="54">
        <v>2.9161902144551277E-2</v>
      </c>
      <c r="Z314" s="55">
        <v>48.754142761230469</v>
      </c>
      <c r="AA314" s="54">
        <v>8.7669774889945984E-2</v>
      </c>
      <c r="AB314" s="55">
        <v>1.3843768835067749</v>
      </c>
      <c r="AC314" s="54">
        <v>4.5497681945562363E-2</v>
      </c>
    </row>
    <row r="315" spans="1:29" x14ac:dyDescent="0.2">
      <c r="A315" s="62" t="s">
        <v>751</v>
      </c>
      <c r="B315" s="62" t="s">
        <v>752</v>
      </c>
      <c r="C315" s="62" t="s">
        <v>146</v>
      </c>
      <c r="D315" s="90">
        <v>735</v>
      </c>
      <c r="E315" s="64">
        <v>47.688251495361328</v>
      </c>
      <c r="F315" s="55">
        <f t="shared" si="16"/>
        <v>45.151516332626343</v>
      </c>
      <c r="G315" s="55">
        <f t="shared" si="17"/>
        <v>50.224986658096313</v>
      </c>
      <c r="H315" s="63">
        <v>0.17723074555397034</v>
      </c>
      <c r="I315" s="54">
        <f t="shared" si="18"/>
        <v>9.7442740947008138E-2</v>
      </c>
      <c r="J315" s="54">
        <f t="shared" si="19"/>
        <v>0.25701875016093256</v>
      </c>
      <c r="K315" s="63">
        <v>0.13768115639686584</v>
      </c>
      <c r="L315" s="55">
        <v>49.043895721435547</v>
      </c>
      <c r="M315" s="54">
        <v>0.19129149615764618</v>
      </c>
      <c r="N315" s="55">
        <v>52.741436004638672</v>
      </c>
      <c r="O315" s="54">
        <v>6.8962879478931427E-2</v>
      </c>
      <c r="P315" s="55">
        <v>43.292163848876953</v>
      </c>
      <c r="Q315" s="54">
        <v>0.27344703674316406</v>
      </c>
      <c r="R315" s="55">
        <v>40.204086303710938</v>
      </c>
      <c r="S315" s="54">
        <v>0.13376767933368683</v>
      </c>
      <c r="T315" s="55">
        <v>56.761062622070313</v>
      </c>
      <c r="U315" s="54">
        <v>0.28458032011985779</v>
      </c>
      <c r="V315" s="55">
        <v>46.813377380371094</v>
      </c>
      <c r="W315" s="54">
        <v>7.3100045323371887E-2</v>
      </c>
      <c r="X315" s="55">
        <v>48.466987609863281</v>
      </c>
      <c r="Y315" s="54">
        <v>0.17819972336292267</v>
      </c>
      <c r="Z315" s="55">
        <v>47.688251495361328</v>
      </c>
      <c r="AA315" s="54">
        <v>0.17723074555397034</v>
      </c>
      <c r="AB315" s="55">
        <v>1.2942526340484619</v>
      </c>
      <c r="AC315" s="54">
        <v>4.0708165615797043E-2</v>
      </c>
    </row>
    <row r="316" spans="1:29" x14ac:dyDescent="0.2">
      <c r="A316" s="62" t="s">
        <v>753</v>
      </c>
      <c r="B316" s="62" t="s">
        <v>754</v>
      </c>
      <c r="C316" s="62" t="s">
        <v>146</v>
      </c>
      <c r="D316" s="90">
        <v>313</v>
      </c>
      <c r="E316" s="64">
        <v>48.529674530029297</v>
      </c>
      <c r="F316" s="55">
        <f t="shared" si="16"/>
        <v>44.788719282150268</v>
      </c>
      <c r="G316" s="55">
        <f t="shared" si="17"/>
        <v>52.270629777908326</v>
      </c>
      <c r="H316" s="63">
        <v>0.14151574671268463</v>
      </c>
      <c r="I316" s="54">
        <f t="shared" si="18"/>
        <v>1.433608353137969E-2</v>
      </c>
      <c r="J316" s="54">
        <f t="shared" si="19"/>
        <v>0.26869540989398955</v>
      </c>
      <c r="K316" s="63">
        <v>0.20270270109176636</v>
      </c>
      <c r="L316" s="55">
        <v>48.846393585205078</v>
      </c>
      <c r="M316" s="54">
        <v>0.12891022861003876</v>
      </c>
      <c r="N316" s="55">
        <v>55.394344329833984</v>
      </c>
      <c r="O316" s="54">
        <v>8.5830532014369965E-2</v>
      </c>
      <c r="P316" s="55">
        <v>47.808052062988281</v>
      </c>
      <c r="Q316" s="54">
        <v>0.14252403378486633</v>
      </c>
      <c r="R316" s="55">
        <v>40.055061340332031</v>
      </c>
      <c r="S316" s="54">
        <v>0.18338292837142944</v>
      </c>
      <c r="T316" s="55">
        <v>62.50286865234375</v>
      </c>
      <c r="U316" s="54">
        <v>0.13225631415843964</v>
      </c>
      <c r="V316" s="55">
        <v>46.813377380371094</v>
      </c>
      <c r="W316" s="54">
        <v>7.3100045323371887E-2</v>
      </c>
      <c r="X316" s="55">
        <v>48.443130493164063</v>
      </c>
      <c r="Y316" s="54">
        <v>0.18318010866641998</v>
      </c>
      <c r="Z316" s="55">
        <v>48.529674530029297</v>
      </c>
      <c r="AA316" s="54">
        <v>0.14151574671268463</v>
      </c>
      <c r="AB316" s="55">
        <v>1.9086506366729736</v>
      </c>
      <c r="AC316" s="54">
        <v>6.4887583255767822E-2</v>
      </c>
    </row>
    <row r="317" spans="1:29" x14ac:dyDescent="0.2">
      <c r="A317" s="62" t="s">
        <v>755</v>
      </c>
      <c r="B317" s="62" t="s">
        <v>756</v>
      </c>
      <c r="C317" s="62" t="s">
        <v>146</v>
      </c>
      <c r="D317" s="90"/>
      <c r="E317" s="64"/>
      <c r="F317" s="55"/>
      <c r="G317" s="55"/>
      <c r="H317" s="63"/>
      <c r="J317" s="54"/>
      <c r="K317" s="63"/>
      <c r="N317" s="55">
        <v>55.394344329833984</v>
      </c>
      <c r="O317" s="54">
        <v>8.5830532014369965E-2</v>
      </c>
      <c r="P317" s="55">
        <v>47.808052062988281</v>
      </c>
      <c r="Q317" s="54">
        <v>0.14252403378486633</v>
      </c>
      <c r="R317" s="55">
        <v>40.055061340332031</v>
      </c>
      <c r="S317" s="54">
        <v>0.18338292837142944</v>
      </c>
      <c r="T317" s="55">
        <v>62.50286865234375</v>
      </c>
      <c r="U317" s="54">
        <v>0.13225631415843964</v>
      </c>
      <c r="V317" s="55">
        <v>46.813377380371094</v>
      </c>
      <c r="W317" s="54">
        <v>7.3100045323371887E-2</v>
      </c>
      <c r="X317" s="55"/>
      <c r="Y317" s="54"/>
      <c r="Z317" s="55">
        <v>52.600673675537109</v>
      </c>
      <c r="AA317" s="54">
        <v>0.16626133024692535</v>
      </c>
      <c r="AB317" s="55"/>
      <c r="AC317" s="54"/>
    </row>
    <row r="318" spans="1:29" x14ac:dyDescent="0.2">
      <c r="A318" s="62" t="s">
        <v>757</v>
      </c>
      <c r="B318" s="62" t="s">
        <v>758</v>
      </c>
      <c r="C318" s="62" t="s">
        <v>146</v>
      </c>
      <c r="D318" s="90">
        <v>719</v>
      </c>
      <c r="E318" s="64">
        <v>51.007602691650391</v>
      </c>
      <c r="F318" s="55">
        <f t="shared" si="16"/>
        <v>48.074369435310366</v>
      </c>
      <c r="G318" s="55">
        <f t="shared" si="17"/>
        <v>53.940835947990415</v>
      </c>
      <c r="H318" s="63">
        <v>0.17719265818595886</v>
      </c>
      <c r="I318" s="54">
        <f t="shared" si="18"/>
        <v>9.3779424577951437E-2</v>
      </c>
      <c r="J318" s="54">
        <f t="shared" si="19"/>
        <v>0.26060589179396632</v>
      </c>
      <c r="K318" s="63">
        <v>0.2142857164144516</v>
      </c>
      <c r="L318" s="55">
        <v>49.123233795166016</v>
      </c>
      <c r="M318" s="54">
        <v>0.21562054753303528</v>
      </c>
      <c r="N318" s="55">
        <v>54.476921081542969</v>
      </c>
      <c r="O318" s="54">
        <v>7.1558751165866852E-2</v>
      </c>
      <c r="P318" s="55">
        <v>47.896621704101563</v>
      </c>
      <c r="Q318" s="54">
        <v>0.14394064247608185</v>
      </c>
      <c r="R318" s="55">
        <v>39.114376068115234</v>
      </c>
      <c r="S318" s="54">
        <v>0.15240529179573059</v>
      </c>
      <c r="T318" s="55">
        <v>61.552444458007813</v>
      </c>
      <c r="U318" s="54">
        <v>0.12405951321125031</v>
      </c>
      <c r="V318" s="55">
        <v>45.514049530029297</v>
      </c>
      <c r="W318" s="54">
        <v>9.1325297951698303E-2</v>
      </c>
      <c r="X318" s="55">
        <v>51.486534118652344</v>
      </c>
      <c r="Y318" s="54">
        <v>0.18477433919906616</v>
      </c>
      <c r="Z318" s="55">
        <v>51.930461883544922</v>
      </c>
      <c r="AA318" s="54">
        <v>8.5369139909744263E-2</v>
      </c>
      <c r="AB318" s="55">
        <v>1.4965475797653198</v>
      </c>
      <c r="AC318" s="54">
        <v>4.2557772248983383E-2</v>
      </c>
    </row>
    <row r="319" spans="1:29" x14ac:dyDescent="0.2">
      <c r="A319" s="62" t="s">
        <v>759</v>
      </c>
      <c r="B319" s="62" t="s">
        <v>760</v>
      </c>
      <c r="C319" s="62" t="s">
        <v>146</v>
      </c>
      <c r="D319" s="90">
        <v>360</v>
      </c>
      <c r="E319" s="64">
        <v>54.035953521728516</v>
      </c>
      <c r="F319" s="55">
        <f t="shared" si="16"/>
        <v>50.031252517700196</v>
      </c>
      <c r="G319" s="55">
        <f t="shared" si="17"/>
        <v>58.040654525756835</v>
      </c>
      <c r="H319" s="63">
        <v>0.12602989375591278</v>
      </c>
      <c r="I319" s="54">
        <f t="shared" si="18"/>
        <v>7.4998736381530762E-3</v>
      </c>
      <c r="J319" s="54">
        <f t="shared" si="19"/>
        <v>0.24455991387367249</v>
      </c>
      <c r="K319" s="63">
        <v>0.21666666865348816</v>
      </c>
      <c r="L319" s="55">
        <v>53.157505035400391</v>
      </c>
      <c r="M319" s="54">
        <v>0.21807646751403809</v>
      </c>
      <c r="N319" s="55">
        <v>55.394344329833984</v>
      </c>
      <c r="O319" s="54">
        <v>8.5830532014369965E-2</v>
      </c>
      <c r="P319" s="55">
        <v>47.808052062988281</v>
      </c>
      <c r="Q319" s="54">
        <v>0.14252403378486633</v>
      </c>
      <c r="R319" s="55">
        <v>40.055061340332031</v>
      </c>
      <c r="S319" s="54">
        <v>0.18338292837142944</v>
      </c>
      <c r="T319" s="55">
        <v>62.50286865234375</v>
      </c>
      <c r="U319" s="54">
        <v>0.13225631415843964</v>
      </c>
      <c r="V319" s="55">
        <v>46.813377380371094</v>
      </c>
      <c r="W319" s="54">
        <v>7.3100045323371887E-2</v>
      </c>
      <c r="X319" s="55">
        <v>56.249351501464844</v>
      </c>
      <c r="Y319" s="54">
        <v>9.1435648500919342E-2</v>
      </c>
      <c r="Z319" s="55">
        <v>54.035953521728516</v>
      </c>
      <c r="AA319" s="54">
        <v>0.12602989375591278</v>
      </c>
      <c r="AB319" s="55">
        <v>2.0432147979736328</v>
      </c>
      <c r="AC319" s="54">
        <v>6.0474500060081482E-2</v>
      </c>
    </row>
    <row r="320" spans="1:29" x14ac:dyDescent="0.2">
      <c r="A320" s="62" t="s">
        <v>761</v>
      </c>
      <c r="B320" s="62" t="s">
        <v>762</v>
      </c>
      <c r="C320" s="62" t="s">
        <v>146</v>
      </c>
      <c r="D320" s="90">
        <v>1052</v>
      </c>
      <c r="E320" s="64">
        <v>47.391281127929688</v>
      </c>
      <c r="F320" s="55">
        <f t="shared" si="16"/>
        <v>45.119106459617612</v>
      </c>
      <c r="G320" s="55">
        <f t="shared" si="17"/>
        <v>49.663455796241763</v>
      </c>
      <c r="H320" s="63">
        <v>0.19084212183952332</v>
      </c>
      <c r="I320" s="54">
        <f t="shared" si="18"/>
        <v>0.12506068050861358</v>
      </c>
      <c r="J320" s="54">
        <f t="shared" si="19"/>
        <v>0.25662356317043306</v>
      </c>
      <c r="K320" s="63">
        <v>0.10824742168188095</v>
      </c>
      <c r="L320" s="55">
        <v>47.982643127441406</v>
      </c>
      <c r="M320" s="54">
        <v>0.16743950545787811</v>
      </c>
      <c r="N320" s="55">
        <v>52.060359954833984</v>
      </c>
      <c r="O320" s="54">
        <v>0.18591062724590302</v>
      </c>
      <c r="P320" s="55">
        <v>43.493007659912109</v>
      </c>
      <c r="Q320" s="54">
        <v>0.18447808921337128</v>
      </c>
      <c r="R320" s="55">
        <v>35.992073059082031</v>
      </c>
      <c r="S320" s="54">
        <v>0.20306459069252014</v>
      </c>
      <c r="T320" s="55">
        <v>57.980911254882813</v>
      </c>
      <c r="U320" s="54">
        <v>0.16225530207157135</v>
      </c>
      <c r="V320" s="55">
        <v>46.813377380371094</v>
      </c>
      <c r="W320" s="54">
        <v>7.3100045323371887E-2</v>
      </c>
      <c r="X320" s="55">
        <v>47.990890502929688</v>
      </c>
      <c r="Y320" s="54">
        <v>0.20111960172653198</v>
      </c>
      <c r="Z320" s="55">
        <v>47.391281127929688</v>
      </c>
      <c r="AA320" s="54">
        <v>0.19084212183952332</v>
      </c>
      <c r="AB320" s="55">
        <v>1.1592727899551392</v>
      </c>
      <c r="AC320" s="54">
        <v>3.3561959862709045E-2</v>
      </c>
    </row>
    <row r="321" spans="1:29" x14ac:dyDescent="0.2">
      <c r="A321" s="62" t="s">
        <v>763</v>
      </c>
      <c r="B321" s="62" t="s">
        <v>764</v>
      </c>
      <c r="C321" s="62" t="s">
        <v>146</v>
      </c>
      <c r="D321" s="90">
        <v>365</v>
      </c>
      <c r="E321" s="64">
        <v>50.262222290039063</v>
      </c>
      <c r="F321" s="55">
        <f t="shared" si="16"/>
        <v>46.608163890838625</v>
      </c>
      <c r="G321" s="55">
        <f t="shared" si="17"/>
        <v>53.9162806892395</v>
      </c>
      <c r="H321" s="63">
        <v>6.3439294695854187E-2</v>
      </c>
      <c r="I321" s="54">
        <f t="shared" si="18"/>
        <v>-3.9737855046987527E-2</v>
      </c>
      <c r="J321" s="54">
        <f t="shared" si="19"/>
        <v>0.16661644443869589</v>
      </c>
      <c r="K321" s="63"/>
      <c r="L321" s="55">
        <v>52.822368621826172</v>
      </c>
      <c r="M321" s="54">
        <v>9.532666951417923E-2</v>
      </c>
      <c r="N321" s="55">
        <v>55.394344329833984</v>
      </c>
      <c r="O321" s="54">
        <v>8.5830532014369965E-2</v>
      </c>
      <c r="P321" s="55">
        <v>47.808052062988281</v>
      </c>
      <c r="Q321" s="54">
        <v>0.14252403378486633</v>
      </c>
      <c r="R321" s="55">
        <v>40.055061340332031</v>
      </c>
      <c r="S321" s="54">
        <v>0.18338292837142944</v>
      </c>
      <c r="T321" s="55">
        <v>62.50286865234375</v>
      </c>
      <c r="U321" s="54">
        <v>0.13225631415843964</v>
      </c>
      <c r="V321" s="55">
        <v>46.813377380371094</v>
      </c>
      <c r="W321" s="54">
        <v>7.3100045323371887E-2</v>
      </c>
      <c r="X321" s="55">
        <v>50.692520141601563</v>
      </c>
      <c r="Y321" s="54">
        <v>5.311308428645134E-2</v>
      </c>
      <c r="Z321" s="55">
        <v>51.561252593994141</v>
      </c>
      <c r="AA321" s="54">
        <v>7.0260167121887207E-2</v>
      </c>
      <c r="AB321" s="55">
        <v>1.8643155097961426</v>
      </c>
      <c r="AC321" s="54">
        <v>5.2641402930021286E-2</v>
      </c>
    </row>
    <row r="322" spans="1:29" x14ac:dyDescent="0.2">
      <c r="A322" s="62" t="s">
        <v>765</v>
      </c>
      <c r="B322" s="62" t="s">
        <v>766</v>
      </c>
      <c r="C322" s="62" t="s">
        <v>146</v>
      </c>
      <c r="D322" s="90">
        <v>594</v>
      </c>
      <c r="E322" s="64">
        <v>51.796707153320313</v>
      </c>
      <c r="F322" s="55">
        <f t="shared" si="16"/>
        <v>48.686198577880859</v>
      </c>
      <c r="G322" s="55">
        <f t="shared" si="17"/>
        <v>54.907215728759766</v>
      </c>
      <c r="H322" s="63">
        <v>0.14136478304862976</v>
      </c>
      <c r="I322" s="54">
        <f t="shared" si="18"/>
        <v>4.700705975294113E-2</v>
      </c>
      <c r="J322" s="54">
        <f t="shared" si="19"/>
        <v>0.23572250634431841</v>
      </c>
      <c r="K322" s="63">
        <v>0.18518517911434174</v>
      </c>
      <c r="L322" s="55">
        <v>53.734737396240234</v>
      </c>
      <c r="M322" s="54">
        <v>0.11300183087587357</v>
      </c>
      <c r="N322" s="55">
        <v>53.083320617675781</v>
      </c>
      <c r="O322" s="54">
        <v>9.6032224595546722E-2</v>
      </c>
      <c r="P322" s="55">
        <v>50.674186706542969</v>
      </c>
      <c r="Q322" s="54">
        <v>0.18539528548717499</v>
      </c>
      <c r="R322" s="55">
        <v>38.897575378417969</v>
      </c>
      <c r="S322" s="54">
        <v>0.12251077592372894</v>
      </c>
      <c r="T322" s="55">
        <v>66.269676208496094</v>
      </c>
      <c r="U322" s="54">
        <v>0.16843602061271667</v>
      </c>
      <c r="V322" s="55"/>
      <c r="W322" s="54"/>
      <c r="X322" s="55">
        <v>53.025630950927734</v>
      </c>
      <c r="Y322" s="54">
        <v>0.11051563173532486</v>
      </c>
      <c r="Z322" s="55">
        <v>51.796707153320313</v>
      </c>
      <c r="AA322" s="54">
        <v>0.14136478304862976</v>
      </c>
      <c r="AB322" s="55">
        <v>1.5869941711425781</v>
      </c>
      <c r="AC322" s="54">
        <v>4.8141695559024811E-2</v>
      </c>
    </row>
    <row r="323" spans="1:29" x14ac:dyDescent="0.2">
      <c r="A323" s="62" t="s">
        <v>767</v>
      </c>
      <c r="B323" s="62" t="s">
        <v>768</v>
      </c>
      <c r="C323" s="62" t="s">
        <v>146</v>
      </c>
      <c r="D323" s="90">
        <v>364</v>
      </c>
      <c r="E323" s="64">
        <v>52.654193878173828</v>
      </c>
      <c r="F323" s="55">
        <f t="shared" si="16"/>
        <v>49.097219476699827</v>
      </c>
      <c r="G323" s="55">
        <f t="shared" si="17"/>
        <v>56.211168279647829</v>
      </c>
      <c r="H323" s="63">
        <v>9.1145634651184082E-2</v>
      </c>
      <c r="I323" s="54">
        <f t="shared" si="18"/>
        <v>-2.5030169785022732E-2</v>
      </c>
      <c r="J323" s="54">
        <f t="shared" si="19"/>
        <v>0.2073214390873909</v>
      </c>
      <c r="K323" s="63">
        <v>0.18181818723678589</v>
      </c>
      <c r="L323" s="55">
        <v>51.756626129150391</v>
      </c>
      <c r="M323" s="54">
        <v>0.15266095101833344</v>
      </c>
      <c r="N323" s="55">
        <v>55.394344329833984</v>
      </c>
      <c r="O323" s="54">
        <v>8.5830532014369965E-2</v>
      </c>
      <c r="P323" s="55">
        <v>47.808052062988281</v>
      </c>
      <c r="Q323" s="54">
        <v>0.14252403378486633</v>
      </c>
      <c r="R323" s="55">
        <v>40.055061340332031</v>
      </c>
      <c r="S323" s="54">
        <v>0.18338292837142944</v>
      </c>
      <c r="T323" s="55">
        <v>62.50286865234375</v>
      </c>
      <c r="U323" s="54">
        <v>0.13225631415843964</v>
      </c>
      <c r="V323" s="55">
        <v>46.813377380371094</v>
      </c>
      <c r="W323" s="54">
        <v>7.3100045323371887E-2</v>
      </c>
      <c r="X323" s="55">
        <v>53.893295288085938</v>
      </c>
      <c r="Y323" s="54">
        <v>8.1898592412471771E-2</v>
      </c>
      <c r="Z323" s="55">
        <v>51.561252593994141</v>
      </c>
      <c r="AA323" s="54">
        <v>7.0260167121887207E-2</v>
      </c>
      <c r="AB323" s="55">
        <v>1.8147828578948975</v>
      </c>
      <c r="AC323" s="54">
        <v>5.9273369610309601E-2</v>
      </c>
    </row>
    <row r="324" spans="1:29" x14ac:dyDescent="0.2">
      <c r="A324" s="62" t="s">
        <v>769</v>
      </c>
      <c r="B324" s="62" t="s">
        <v>770</v>
      </c>
      <c r="C324" s="62" t="s">
        <v>146</v>
      </c>
      <c r="D324" s="90">
        <v>312</v>
      </c>
      <c r="E324" s="64">
        <v>45.209602355957031</v>
      </c>
      <c r="F324" s="55">
        <f t="shared" si="16"/>
        <v>41.165712137222293</v>
      </c>
      <c r="G324" s="55">
        <f t="shared" si="17"/>
        <v>49.253492574691769</v>
      </c>
      <c r="H324" s="63">
        <v>0.17068099975585938</v>
      </c>
      <c r="I324" s="54">
        <f t="shared" si="18"/>
        <v>4.2483862936496725E-2</v>
      </c>
      <c r="J324" s="54">
        <f t="shared" si="19"/>
        <v>0.298878136575222</v>
      </c>
      <c r="K324" s="63">
        <v>0.16393442451953888</v>
      </c>
      <c r="L324" s="55">
        <v>44.187980651855469</v>
      </c>
      <c r="M324" s="54">
        <v>0.22999157011508942</v>
      </c>
      <c r="T324" s="55"/>
      <c r="U324" s="54"/>
      <c r="V324" s="55"/>
      <c r="W324" s="54"/>
      <c r="X324" s="55">
        <v>45.391567230224609</v>
      </c>
      <c r="Y324" s="54">
        <v>0.24063631892204285</v>
      </c>
      <c r="Z324" s="55">
        <v>45.209602355957031</v>
      </c>
      <c r="AA324" s="54">
        <v>0.17068099975585938</v>
      </c>
      <c r="AB324" s="55">
        <v>2.0632092952728271</v>
      </c>
      <c r="AC324" s="54">
        <v>6.540670245885849E-2</v>
      </c>
    </row>
    <row r="325" spans="1:29" x14ac:dyDescent="0.2">
      <c r="A325" s="62" t="s">
        <v>771</v>
      </c>
      <c r="B325" s="62" t="s">
        <v>772</v>
      </c>
      <c r="C325" s="62" t="s">
        <v>146</v>
      </c>
      <c r="D325" s="90">
        <v>726</v>
      </c>
      <c r="E325" s="64">
        <v>45.4744873046875</v>
      </c>
      <c r="F325" s="55">
        <f t="shared" si="16"/>
        <v>42.81564070224762</v>
      </c>
      <c r="G325" s="55">
        <f t="shared" si="17"/>
        <v>48.13333390712738</v>
      </c>
      <c r="H325" s="63">
        <v>0.1428714245557785</v>
      </c>
      <c r="I325" s="54">
        <f t="shared" si="18"/>
        <v>6.6984546035528184E-2</v>
      </c>
      <c r="J325" s="54">
        <f t="shared" si="19"/>
        <v>0.21875830307602884</v>
      </c>
      <c r="K325" s="63">
        <v>0.10948905348777771</v>
      </c>
      <c r="L325" s="55">
        <v>47.8406982421875</v>
      </c>
      <c r="M325" s="54">
        <v>0.1705314964056015</v>
      </c>
      <c r="N325" s="55">
        <v>46.48016357421875</v>
      </c>
      <c r="O325" s="54">
        <v>0.16876070201396942</v>
      </c>
      <c r="P325" s="55">
        <v>44.593315124511719</v>
      </c>
      <c r="Q325" s="54">
        <v>0.11749603599309921</v>
      </c>
      <c r="R325" s="55">
        <v>36.994781494140625</v>
      </c>
      <c r="S325" s="54">
        <v>0.19290462136268616</v>
      </c>
      <c r="T325" s="55">
        <v>57.301651000976563</v>
      </c>
      <c r="U325" s="54">
        <v>0.16319550573825836</v>
      </c>
      <c r="V325" s="55"/>
      <c r="W325" s="54"/>
      <c r="X325" s="55">
        <v>47.117233276367188</v>
      </c>
      <c r="Y325" s="54">
        <v>0.12201511114835739</v>
      </c>
      <c r="Z325" s="55">
        <v>45.4744873046875</v>
      </c>
      <c r="AA325" s="54">
        <v>0.1428714245557785</v>
      </c>
      <c r="AB325" s="55">
        <v>1.356554388999939</v>
      </c>
      <c r="AC325" s="54">
        <v>3.8717795163393021E-2</v>
      </c>
    </row>
    <row r="326" spans="1:29" x14ac:dyDescent="0.2">
      <c r="A326" s="62" t="s">
        <v>773</v>
      </c>
      <c r="B326" s="62" t="s">
        <v>152</v>
      </c>
      <c r="C326" s="62" t="s">
        <v>146</v>
      </c>
      <c r="D326" s="90">
        <v>634</v>
      </c>
      <c r="E326" s="64">
        <v>49.656074523925781</v>
      </c>
      <c r="F326" s="55">
        <f t="shared" si="16"/>
        <v>47.260558948516845</v>
      </c>
      <c r="G326" s="55">
        <f t="shared" si="17"/>
        <v>52.051590099334717</v>
      </c>
      <c r="H326" s="63">
        <v>0.13452757894992828</v>
      </c>
      <c r="I326" s="54">
        <f t="shared" si="18"/>
        <v>5.133109241724014E-2</v>
      </c>
      <c r="J326" s="54">
        <f t="shared" si="19"/>
        <v>0.21772406548261641</v>
      </c>
      <c r="K326" s="63">
        <v>0.13017751276493073</v>
      </c>
      <c r="L326" s="55">
        <v>51.608253479003906</v>
      </c>
      <c r="M326" s="54">
        <v>0.14380218088626862</v>
      </c>
      <c r="N326" s="55">
        <v>53.783870697021484</v>
      </c>
      <c r="O326" s="54">
        <v>0.20982787013053894</v>
      </c>
      <c r="P326" s="55">
        <v>45.588138580322266</v>
      </c>
      <c r="Q326" s="54">
        <v>6.9219738245010376E-2</v>
      </c>
      <c r="R326" s="55">
        <v>40.286262512207031</v>
      </c>
      <c r="S326" s="54">
        <v>0.21225965023040771</v>
      </c>
      <c r="T326" s="55">
        <v>63.019580841064453</v>
      </c>
      <c r="U326" s="54">
        <v>5.7452794164419174E-2</v>
      </c>
      <c r="V326" s="55"/>
      <c r="W326" s="54"/>
      <c r="X326" s="55">
        <v>50.875247955322266</v>
      </c>
      <c r="Y326" s="54">
        <v>0.12704014778137207</v>
      </c>
      <c r="Z326" s="55">
        <v>49.656074523925781</v>
      </c>
      <c r="AA326" s="54">
        <v>0.13452757894992828</v>
      </c>
      <c r="AB326" s="55">
        <v>1.2222018241882324</v>
      </c>
      <c r="AC326" s="54">
        <v>4.2447187006473541E-2</v>
      </c>
    </row>
    <row r="327" spans="1:29" x14ac:dyDescent="0.2">
      <c r="A327" s="62" t="s">
        <v>774</v>
      </c>
      <c r="B327" s="62" t="s">
        <v>775</v>
      </c>
      <c r="C327" s="62" t="s">
        <v>146</v>
      </c>
      <c r="D327" s="90">
        <v>386</v>
      </c>
      <c r="E327" s="64">
        <v>50.054054260253906</v>
      </c>
      <c r="F327" s="55">
        <f t="shared" si="16"/>
        <v>46.749331192970274</v>
      </c>
      <c r="G327" s="55">
        <f t="shared" si="17"/>
        <v>53.358777327537538</v>
      </c>
      <c r="H327" s="63">
        <v>6.5813280642032623E-2</v>
      </c>
      <c r="I327" s="54">
        <f t="shared" si="18"/>
        <v>-4.4564209133386615E-2</v>
      </c>
      <c r="J327" s="54">
        <f t="shared" si="19"/>
        <v>0.17619077041745185</v>
      </c>
      <c r="K327" s="63">
        <v>0.15853658318519592</v>
      </c>
      <c r="L327" s="55">
        <v>50.827785491943359</v>
      </c>
      <c r="M327" s="54">
        <v>0.13357007503509521</v>
      </c>
      <c r="T327" s="55"/>
      <c r="U327" s="54"/>
      <c r="V327" s="55"/>
      <c r="W327" s="54"/>
      <c r="X327" s="55">
        <v>50.520950317382813</v>
      </c>
      <c r="Y327" s="54">
        <v>3.7518825381994247E-2</v>
      </c>
      <c r="Z327" s="55"/>
      <c r="AA327" s="54"/>
      <c r="AB327" s="55">
        <v>1.686083197593689</v>
      </c>
      <c r="AC327" s="54">
        <v>5.6315045803785324E-2</v>
      </c>
    </row>
    <row r="328" spans="1:29" x14ac:dyDescent="0.2">
      <c r="A328" s="62" t="s">
        <v>776</v>
      </c>
      <c r="B328" s="62" t="s">
        <v>777</v>
      </c>
      <c r="C328" s="62" t="s">
        <v>146</v>
      </c>
      <c r="D328" s="90">
        <v>386</v>
      </c>
      <c r="E328" s="64">
        <v>50.054054260253906</v>
      </c>
      <c r="F328" s="55">
        <f t="shared" si="16"/>
        <v>46.749331192970274</v>
      </c>
      <c r="G328" s="55">
        <f t="shared" si="17"/>
        <v>53.358777327537538</v>
      </c>
      <c r="H328" s="63">
        <v>6.5813280642032623E-2</v>
      </c>
      <c r="I328" s="54">
        <f t="shared" si="18"/>
        <v>-4.4564209133386615E-2</v>
      </c>
      <c r="J328" s="54">
        <f t="shared" si="19"/>
        <v>0.17619077041745185</v>
      </c>
      <c r="K328" s="63">
        <v>0.15853658318519592</v>
      </c>
      <c r="L328" s="55">
        <v>50.827785491943359</v>
      </c>
      <c r="M328" s="54">
        <v>0.13357007503509521</v>
      </c>
      <c r="T328" s="55"/>
      <c r="U328" s="54"/>
      <c r="V328" s="55"/>
      <c r="W328" s="54"/>
      <c r="X328" s="55">
        <v>50.520950317382813</v>
      </c>
      <c r="Y328" s="54">
        <v>3.7518825381994247E-2</v>
      </c>
      <c r="Z328" s="55">
        <v>49.509391784667969</v>
      </c>
      <c r="AA328" s="54">
        <v>0.14875796437263489</v>
      </c>
      <c r="AB328" s="55">
        <v>1.686083197593689</v>
      </c>
      <c r="AC328" s="54">
        <v>5.6315045803785324E-2</v>
      </c>
    </row>
    <row r="329" spans="1:29" x14ac:dyDescent="0.2">
      <c r="A329" s="62" t="s">
        <v>778</v>
      </c>
      <c r="B329" s="62" t="s">
        <v>779</v>
      </c>
      <c r="C329" s="62" t="s">
        <v>146</v>
      </c>
      <c r="D329" s="90">
        <v>269</v>
      </c>
      <c r="E329" s="64">
        <v>51.352806091308594</v>
      </c>
      <c r="F329" s="55">
        <f t="shared" si="16"/>
        <v>47.357495489120481</v>
      </c>
      <c r="G329" s="55">
        <f t="shared" si="17"/>
        <v>55.348116693496706</v>
      </c>
      <c r="H329" s="63">
        <v>0.16088347136974335</v>
      </c>
      <c r="I329" s="54">
        <f t="shared" si="18"/>
        <v>2.5145186483860021E-2</v>
      </c>
      <c r="J329" s="54">
        <f t="shared" si="19"/>
        <v>0.2966217562556267</v>
      </c>
      <c r="K329" s="63"/>
      <c r="L329" s="55">
        <v>52.002254486083984</v>
      </c>
      <c r="M329" s="54">
        <v>0.10163839161396027</v>
      </c>
      <c r="N329" s="55">
        <v>52.000049591064453</v>
      </c>
      <c r="O329" s="54">
        <v>0.11294451355934143</v>
      </c>
      <c r="P329" s="55">
        <v>49.790668487548828</v>
      </c>
      <c r="Q329" s="54">
        <v>0.1298334002494812</v>
      </c>
      <c r="R329" s="55">
        <v>38.026161193847656</v>
      </c>
      <c r="S329" s="54">
        <v>0.14703904092311859</v>
      </c>
      <c r="T329" s="55">
        <v>65.043434143066406</v>
      </c>
      <c r="U329" s="54">
        <v>8.4058307111263275E-2</v>
      </c>
      <c r="V329" s="55"/>
      <c r="W329" s="54"/>
      <c r="X329" s="55"/>
      <c r="Y329" s="54"/>
      <c r="Z329" s="55">
        <v>51.352806091308594</v>
      </c>
      <c r="AA329" s="54">
        <v>0.16088347136974335</v>
      </c>
      <c r="AB329" s="55">
        <v>2.0384237766265869</v>
      </c>
      <c r="AC329" s="54">
        <v>6.9254226982593536E-2</v>
      </c>
    </row>
    <row r="330" spans="1:29" x14ac:dyDescent="0.2">
      <c r="A330" s="62" t="s">
        <v>780</v>
      </c>
      <c r="B330" s="62" t="s">
        <v>781</v>
      </c>
      <c r="C330" s="62" t="s">
        <v>146</v>
      </c>
      <c r="D330" s="90">
        <v>411</v>
      </c>
      <c r="E330" s="64">
        <v>50.407234191894531</v>
      </c>
      <c r="F330" s="55">
        <f t="shared" si="16"/>
        <v>47.47475702762604</v>
      </c>
      <c r="G330" s="55">
        <f t="shared" si="17"/>
        <v>53.339711356163022</v>
      </c>
      <c r="H330" s="63">
        <v>9.4171911478042603E-2</v>
      </c>
      <c r="I330" s="54">
        <f t="shared" si="18"/>
        <v>-1.774956807494163E-2</v>
      </c>
      <c r="J330" s="54">
        <f t="shared" si="19"/>
        <v>0.20609339103102683</v>
      </c>
      <c r="K330" s="63">
        <v>0.1666666716337204</v>
      </c>
      <c r="L330" s="55">
        <v>53.636730194091797</v>
      </c>
      <c r="M330" s="54">
        <v>2.0883247256278992E-2</v>
      </c>
      <c r="N330" s="55">
        <v>52.000049591064453</v>
      </c>
      <c r="O330" s="54">
        <v>0.11294451355934143</v>
      </c>
      <c r="P330" s="55">
        <v>49.790668487548828</v>
      </c>
      <c r="Q330" s="54">
        <v>0.1298334002494812</v>
      </c>
      <c r="R330" s="55">
        <v>38.026161193847656</v>
      </c>
      <c r="S330" s="54">
        <v>0.14703904092311859</v>
      </c>
      <c r="T330" s="55">
        <v>65.043434143066406</v>
      </c>
      <c r="U330" s="54">
        <v>8.4058307111263275E-2</v>
      </c>
      <c r="V330" s="55"/>
      <c r="W330" s="54"/>
      <c r="X330" s="55">
        <v>52.105129241943359</v>
      </c>
      <c r="Y330" s="54">
        <v>7.3340430855751038E-2</v>
      </c>
      <c r="Z330" s="55">
        <v>50.407234191894531</v>
      </c>
      <c r="AA330" s="54">
        <v>9.4171911478042603E-2</v>
      </c>
      <c r="AB330" s="55">
        <v>1.4961618185043335</v>
      </c>
      <c r="AC330" s="54">
        <v>5.710279569029808E-2</v>
      </c>
    </row>
    <row r="331" spans="1:29" x14ac:dyDescent="0.2">
      <c r="A331" s="62" t="s">
        <v>782</v>
      </c>
      <c r="B331" s="62" t="s">
        <v>783</v>
      </c>
      <c r="C331" s="62" t="s">
        <v>154</v>
      </c>
      <c r="D331" s="90">
        <v>11993</v>
      </c>
      <c r="E331" s="64">
        <v>43.174240112304688</v>
      </c>
      <c r="F331" s="55">
        <f t="shared" si="16"/>
        <v>42.464824401140213</v>
      </c>
      <c r="G331" s="55">
        <f t="shared" si="17"/>
        <v>43.883655823469162</v>
      </c>
      <c r="H331" s="63">
        <v>0.16447687149047852</v>
      </c>
      <c r="I331" s="54">
        <f t="shared" si="18"/>
        <v>0.14679583743214608</v>
      </c>
      <c r="J331" s="54">
        <f t="shared" si="19"/>
        <v>0.18215790554881095</v>
      </c>
      <c r="K331" s="63">
        <v>9.6124812960624695E-2</v>
      </c>
      <c r="L331" s="55">
        <v>42.388397216796875</v>
      </c>
      <c r="M331" s="54">
        <v>0.20531021058559418</v>
      </c>
      <c r="N331" s="55">
        <v>46.767604827880859</v>
      </c>
      <c r="O331" s="54">
        <v>0.14851604402065277</v>
      </c>
      <c r="P331" s="55">
        <v>39.654552459716797</v>
      </c>
      <c r="Q331" s="54">
        <v>0.18001896142959595</v>
      </c>
      <c r="R331" s="55">
        <v>35.752971649169922</v>
      </c>
      <c r="S331" s="54">
        <v>0.21431441605091095</v>
      </c>
      <c r="T331" s="55">
        <v>48.887065887451172</v>
      </c>
      <c r="U331" s="54">
        <v>0.19678451120853424</v>
      </c>
      <c r="V331" s="55">
        <v>39.576400756835938</v>
      </c>
      <c r="W331" s="54">
        <v>0.12582729756832123</v>
      </c>
      <c r="X331" s="55">
        <v>45.414863586425781</v>
      </c>
      <c r="Y331" s="54">
        <v>0.14777709543704987</v>
      </c>
      <c r="Z331" s="55">
        <v>43.174240112304688</v>
      </c>
      <c r="AA331" s="54">
        <v>0.16447687149047852</v>
      </c>
      <c r="AB331" s="55">
        <v>0.36194679141044617</v>
      </c>
      <c r="AC331" s="54">
        <v>9.0209357440471649E-3</v>
      </c>
    </row>
    <row r="332" spans="1:29" x14ac:dyDescent="0.2">
      <c r="A332" s="62" t="s">
        <v>784</v>
      </c>
      <c r="B332" s="62" t="s">
        <v>785</v>
      </c>
      <c r="C332" s="62" t="s">
        <v>154</v>
      </c>
      <c r="D332" s="90">
        <v>432</v>
      </c>
      <c r="E332" s="64">
        <v>51.941349029541016</v>
      </c>
      <c r="F332" s="55">
        <f t="shared" si="16"/>
        <v>48.903487911224367</v>
      </c>
      <c r="G332" s="55">
        <f t="shared" si="17"/>
        <v>54.979210147857664</v>
      </c>
      <c r="H332" s="63">
        <v>0.19211418926715851</v>
      </c>
      <c r="I332" s="54">
        <f t="shared" si="18"/>
        <v>8.4560968279838569E-2</v>
      </c>
      <c r="J332" s="54">
        <f t="shared" si="19"/>
        <v>0.29966741025447846</v>
      </c>
      <c r="K332" s="63">
        <v>0.18627451360225677</v>
      </c>
      <c r="L332" s="55">
        <v>49.946712493896484</v>
      </c>
      <c r="M332" s="54">
        <v>0.18827930092811584</v>
      </c>
      <c r="N332" s="55">
        <v>55.367401123046875</v>
      </c>
      <c r="O332" s="54">
        <v>0.15986157953739166</v>
      </c>
      <c r="P332" s="55">
        <v>47.651210784912109</v>
      </c>
      <c r="Q332" s="54">
        <v>0.17177714407444</v>
      </c>
      <c r="R332" s="55">
        <v>39.864437103271484</v>
      </c>
      <c r="S332" s="54">
        <v>0.21055757999420166</v>
      </c>
      <c r="T332" s="55">
        <v>60.920452117919922</v>
      </c>
      <c r="U332" s="54">
        <v>0.13863383233547211</v>
      </c>
      <c r="V332" s="55">
        <v>49.362579345703125</v>
      </c>
      <c r="W332" s="54">
        <v>0.19340579211711884</v>
      </c>
      <c r="X332" s="55">
        <v>52.513496398925781</v>
      </c>
      <c r="Y332" s="54">
        <v>0.1648600846529007</v>
      </c>
      <c r="Z332" s="55">
        <v>51.941349029541016</v>
      </c>
      <c r="AA332" s="54">
        <v>0.19211418926715851</v>
      </c>
      <c r="AB332" s="55">
        <v>1.549929141998291</v>
      </c>
      <c r="AC332" s="54">
        <v>5.487409234046936E-2</v>
      </c>
    </row>
    <row r="333" spans="1:29" x14ac:dyDescent="0.2">
      <c r="A333" s="62" t="s">
        <v>786</v>
      </c>
      <c r="B333" s="62" t="s">
        <v>787</v>
      </c>
      <c r="C333" s="62" t="s">
        <v>154</v>
      </c>
      <c r="D333" s="90">
        <v>293</v>
      </c>
      <c r="E333" s="64">
        <v>54.042129516601563</v>
      </c>
      <c r="F333" s="55">
        <f t="shared" si="16"/>
        <v>50.564413003921509</v>
      </c>
      <c r="G333" s="55">
        <f t="shared" si="17"/>
        <v>57.519846029281616</v>
      </c>
      <c r="H333" s="63">
        <v>3.1921353191137314E-2</v>
      </c>
      <c r="I333" s="54">
        <f t="shared" si="18"/>
        <v>-8.9423691928386687E-2</v>
      </c>
      <c r="J333" s="54">
        <f t="shared" si="19"/>
        <v>0.1532663983106613</v>
      </c>
      <c r="K333" s="63">
        <v>0.20000000298023224</v>
      </c>
      <c r="L333" s="55">
        <v>55.038784027099609</v>
      </c>
      <c r="M333" s="54">
        <v>2.0031196996569633E-2</v>
      </c>
      <c r="N333" s="55">
        <v>55.367401123046875</v>
      </c>
      <c r="O333" s="54">
        <v>0.15986157953739166</v>
      </c>
      <c r="P333" s="55">
        <v>47.651210784912109</v>
      </c>
      <c r="Q333" s="54">
        <v>0.17177714407444</v>
      </c>
      <c r="R333" s="55">
        <v>39.864437103271484</v>
      </c>
      <c r="S333" s="54">
        <v>0.21055757999420166</v>
      </c>
      <c r="T333" s="55">
        <v>60.920452117919922</v>
      </c>
      <c r="U333" s="54">
        <v>0.13863383233547211</v>
      </c>
      <c r="V333" s="55">
        <v>49.362579345703125</v>
      </c>
      <c r="W333" s="54">
        <v>0.19340579211711884</v>
      </c>
      <c r="X333" s="55">
        <v>53.098468780517578</v>
      </c>
      <c r="Y333" s="54">
        <v>6.0762252658605576E-2</v>
      </c>
      <c r="Z333" s="55"/>
      <c r="AA333" s="54"/>
      <c r="AB333" s="55">
        <v>1.7743451595306396</v>
      </c>
      <c r="AC333" s="54">
        <v>6.1910737305879593E-2</v>
      </c>
    </row>
    <row r="334" spans="1:29" x14ac:dyDescent="0.2">
      <c r="A334" s="62" t="s">
        <v>788</v>
      </c>
      <c r="B334" s="62" t="s">
        <v>789</v>
      </c>
      <c r="C334" s="62" t="s">
        <v>154</v>
      </c>
      <c r="D334" s="90">
        <v>415</v>
      </c>
      <c r="E334" s="64">
        <v>47.920387268066406</v>
      </c>
      <c r="F334" s="55">
        <f t="shared" si="16"/>
        <v>44.886047725677493</v>
      </c>
      <c r="G334" s="55">
        <f t="shared" si="17"/>
        <v>50.95472681045532</v>
      </c>
      <c r="H334" s="63">
        <v>0.18731310963630676</v>
      </c>
      <c r="I334" s="54">
        <f t="shared" si="18"/>
        <v>8.6992596536874772E-2</v>
      </c>
      <c r="J334" s="54">
        <f t="shared" si="19"/>
        <v>0.28763362273573878</v>
      </c>
      <c r="K334" s="63">
        <v>0.10483870655298233</v>
      </c>
      <c r="L334" s="55">
        <v>48.930274963378906</v>
      </c>
      <c r="M334" s="54">
        <v>0.22071284055709839</v>
      </c>
      <c r="N334" s="55">
        <v>49.793567657470703</v>
      </c>
      <c r="O334" s="54">
        <v>0.11596464365720749</v>
      </c>
      <c r="P334" s="55">
        <v>47.757328033447266</v>
      </c>
      <c r="Q334" s="54">
        <v>0.1566147655248642</v>
      </c>
      <c r="R334" s="55">
        <v>35.497882843017578</v>
      </c>
      <c r="S334" s="54">
        <v>0.22335812449455261</v>
      </c>
      <c r="T334" s="55">
        <v>60.456512451171875</v>
      </c>
      <c r="U334" s="54">
        <v>0.19799043238162994</v>
      </c>
      <c r="V334" s="55"/>
      <c r="W334" s="54"/>
      <c r="X334" s="55">
        <v>47.36920166015625</v>
      </c>
      <c r="Y334" s="54">
        <v>0.20016832649707794</v>
      </c>
      <c r="Z334" s="55">
        <v>47.920387268066406</v>
      </c>
      <c r="AA334" s="54">
        <v>0.18731310963630676</v>
      </c>
      <c r="AB334" s="55">
        <v>1.5481324195861816</v>
      </c>
      <c r="AC334" s="54">
        <v>5.1183935254812241E-2</v>
      </c>
    </row>
    <row r="335" spans="1:29" x14ac:dyDescent="0.2">
      <c r="A335" s="62" t="s">
        <v>790</v>
      </c>
      <c r="B335" s="62" t="s">
        <v>791</v>
      </c>
      <c r="C335" s="62" t="s">
        <v>154</v>
      </c>
      <c r="D335" s="90">
        <v>384</v>
      </c>
      <c r="E335" s="64">
        <v>49.845016479492188</v>
      </c>
      <c r="F335" s="55">
        <f t="shared" si="16"/>
        <v>46.358296022415161</v>
      </c>
      <c r="G335" s="55">
        <f t="shared" si="17"/>
        <v>53.331736936569214</v>
      </c>
      <c r="H335" s="63">
        <v>7.4373126029968262E-2</v>
      </c>
      <c r="I335" s="54">
        <f t="shared" si="18"/>
        <v>-4.4646164923906329E-2</v>
      </c>
      <c r="J335" s="54">
        <f t="shared" si="19"/>
        <v>0.19339241698384285</v>
      </c>
      <c r="K335" s="63">
        <v>0.12643678486347198</v>
      </c>
      <c r="L335" s="55">
        <v>49.422664642333984</v>
      </c>
      <c r="M335" s="54">
        <v>0.19901381433010101</v>
      </c>
      <c r="N335" s="55">
        <v>49.793567657470703</v>
      </c>
      <c r="O335" s="54">
        <v>0.11596464365720749</v>
      </c>
      <c r="P335" s="55">
        <v>47.757328033447266</v>
      </c>
      <c r="Q335" s="54">
        <v>0.1566147655248642</v>
      </c>
      <c r="R335" s="55">
        <v>35.497882843017578</v>
      </c>
      <c r="S335" s="54">
        <v>0.22335812449455261</v>
      </c>
      <c r="T335" s="55">
        <v>60.456512451171875</v>
      </c>
      <c r="U335" s="54">
        <v>0.19799043238162994</v>
      </c>
      <c r="V335" s="55"/>
      <c r="W335" s="54"/>
      <c r="X335" s="55">
        <v>50.704345703125</v>
      </c>
      <c r="Y335" s="54">
        <v>7.6907418668270111E-2</v>
      </c>
      <c r="Z335" s="55"/>
      <c r="AA335" s="54"/>
      <c r="AB335" s="55">
        <v>1.7789390087127686</v>
      </c>
      <c r="AC335" s="54">
        <v>6.0724128037691116E-2</v>
      </c>
    </row>
    <row r="336" spans="1:29" x14ac:dyDescent="0.2">
      <c r="A336" s="62" t="s">
        <v>792</v>
      </c>
      <c r="B336" s="62" t="s">
        <v>793</v>
      </c>
      <c r="C336" s="62" t="s">
        <v>154</v>
      </c>
      <c r="D336" s="90">
        <v>472</v>
      </c>
      <c r="E336" s="64">
        <v>48.501018524169922</v>
      </c>
      <c r="F336" s="55">
        <f t="shared" si="16"/>
        <v>45.224865269660953</v>
      </c>
      <c r="G336" s="55">
        <f t="shared" si="17"/>
        <v>51.777171778678891</v>
      </c>
      <c r="H336" s="63">
        <v>6.888444721698761E-2</v>
      </c>
      <c r="I336" s="54">
        <f t="shared" si="18"/>
        <v>-3.4945667237043385E-2</v>
      </c>
      <c r="J336" s="54">
        <f t="shared" si="19"/>
        <v>0.17271456167101862</v>
      </c>
      <c r="K336" s="63">
        <v>0.15789473056793213</v>
      </c>
      <c r="L336" s="55">
        <v>45.39459228515625</v>
      </c>
      <c r="M336" s="54">
        <v>0.15679126977920532</v>
      </c>
      <c r="N336" s="55">
        <v>53.457424163818359</v>
      </c>
      <c r="O336" s="54">
        <v>4.7615945339202881E-2</v>
      </c>
      <c r="P336" s="55">
        <v>43.345523834228516</v>
      </c>
      <c r="Q336" s="54">
        <v>0.12894774973392487</v>
      </c>
      <c r="R336" s="55">
        <v>37.372703552246094</v>
      </c>
      <c r="S336" s="54">
        <v>0.19071166217327118</v>
      </c>
      <c r="T336" s="55">
        <v>56.075435638427734</v>
      </c>
      <c r="U336" s="54">
        <v>0.15712858736515045</v>
      </c>
      <c r="V336" s="55">
        <v>39.671443939208984</v>
      </c>
      <c r="W336" s="54">
        <v>0.10452164709568024</v>
      </c>
      <c r="X336" s="55">
        <v>50.059226989746094</v>
      </c>
      <c r="Y336" s="54">
        <v>8.0520890653133392E-2</v>
      </c>
      <c r="Z336" s="55"/>
      <c r="AA336" s="54"/>
      <c r="AB336" s="55">
        <v>1.6715067625045776</v>
      </c>
      <c r="AC336" s="54">
        <v>5.2974548190832138E-2</v>
      </c>
    </row>
    <row r="337" spans="1:29" x14ac:dyDescent="0.2">
      <c r="A337" s="62" t="s">
        <v>794</v>
      </c>
      <c r="B337" s="62" t="s">
        <v>795</v>
      </c>
      <c r="C337" s="62" t="s">
        <v>154</v>
      </c>
      <c r="D337" s="90">
        <v>293</v>
      </c>
      <c r="E337" s="64">
        <v>54.042129516601563</v>
      </c>
      <c r="F337" s="55">
        <f t="shared" si="16"/>
        <v>50.564413003921509</v>
      </c>
      <c r="G337" s="55">
        <f t="shared" si="17"/>
        <v>57.519846029281616</v>
      </c>
      <c r="H337" s="63">
        <v>3.1921353191137314E-2</v>
      </c>
      <c r="I337" s="54">
        <f t="shared" si="18"/>
        <v>-8.9423691928386687E-2</v>
      </c>
      <c r="J337" s="54">
        <f t="shared" si="19"/>
        <v>0.1532663983106613</v>
      </c>
      <c r="K337" s="63">
        <v>0.20000000298023224</v>
      </c>
      <c r="L337" s="55">
        <v>55.038784027099609</v>
      </c>
      <c r="M337" s="54">
        <v>2.0031196996569633E-2</v>
      </c>
      <c r="N337" s="55">
        <v>55.367401123046875</v>
      </c>
      <c r="O337" s="54">
        <v>0.15986157953739166</v>
      </c>
      <c r="P337" s="55">
        <v>47.651210784912109</v>
      </c>
      <c r="Q337" s="54">
        <v>0.17177714407444</v>
      </c>
      <c r="R337" s="55">
        <v>39.864437103271484</v>
      </c>
      <c r="S337" s="54">
        <v>0.21055757999420166</v>
      </c>
      <c r="T337" s="55">
        <v>60.920452117919922</v>
      </c>
      <c r="U337" s="54">
        <v>0.13863383233547211</v>
      </c>
      <c r="V337" s="55">
        <v>49.362579345703125</v>
      </c>
      <c r="W337" s="54">
        <v>0.19340579211711884</v>
      </c>
      <c r="X337" s="55">
        <v>53.098468780517578</v>
      </c>
      <c r="Y337" s="54">
        <v>6.0762252658605576E-2</v>
      </c>
      <c r="Z337" s="55"/>
      <c r="AA337" s="54"/>
      <c r="AB337" s="55">
        <v>1.7743451595306396</v>
      </c>
      <c r="AC337" s="54">
        <v>6.1910737305879593E-2</v>
      </c>
    </row>
    <row r="338" spans="1:29" x14ac:dyDescent="0.2">
      <c r="A338" s="62" t="s">
        <v>796</v>
      </c>
      <c r="B338" s="62" t="s">
        <v>797</v>
      </c>
      <c r="C338" s="62" t="s">
        <v>154</v>
      </c>
      <c r="D338" s="90">
        <v>660</v>
      </c>
      <c r="E338" s="64">
        <v>49.117237091064453</v>
      </c>
      <c r="F338" s="55">
        <f t="shared" si="16"/>
        <v>46.6854377412796</v>
      </c>
      <c r="G338" s="55">
        <f t="shared" si="17"/>
        <v>51.549036440849306</v>
      </c>
      <c r="H338" s="63">
        <v>0.14796322584152222</v>
      </c>
      <c r="I338" s="54">
        <f t="shared" si="18"/>
        <v>5.2295316308736808E-2</v>
      </c>
      <c r="J338" s="54">
        <f t="shared" si="19"/>
        <v>0.24363113537430764</v>
      </c>
      <c r="K338" s="63">
        <v>0.12574850022792816</v>
      </c>
      <c r="L338" s="55">
        <v>48.370254516601563</v>
      </c>
      <c r="M338" s="54">
        <v>0.15607832372188568</v>
      </c>
      <c r="N338" s="55">
        <v>51.079883575439453</v>
      </c>
      <c r="O338" s="54">
        <v>0.16199852526187897</v>
      </c>
      <c r="P338" s="55">
        <v>47.243667602539063</v>
      </c>
      <c r="Q338" s="54">
        <v>0.13444338738918304</v>
      </c>
      <c r="R338" s="55">
        <v>35.430953979492188</v>
      </c>
      <c r="S338" s="54">
        <v>0.25714370608329773</v>
      </c>
      <c r="T338" s="55">
        <v>60.394237518310547</v>
      </c>
      <c r="U338" s="54">
        <v>7.8684203326702118E-2</v>
      </c>
      <c r="V338" s="55">
        <v>42.817806243896484</v>
      </c>
      <c r="W338" s="54">
        <v>0.1785053163766861</v>
      </c>
      <c r="X338" s="55">
        <v>50.096515655517578</v>
      </c>
      <c r="Y338" s="54">
        <v>0.15159955620765686</v>
      </c>
      <c r="Z338" s="55">
        <v>49.117237091064453</v>
      </c>
      <c r="AA338" s="54">
        <v>0.14796322584152222</v>
      </c>
      <c r="AB338" s="55">
        <v>1.2407139539718628</v>
      </c>
      <c r="AC338" s="54">
        <v>4.8810157924890518E-2</v>
      </c>
    </row>
    <row r="339" spans="1:29" x14ac:dyDescent="0.2">
      <c r="A339" s="62" t="s">
        <v>798</v>
      </c>
      <c r="B339" s="62" t="s">
        <v>799</v>
      </c>
      <c r="C339" s="62" t="s">
        <v>154</v>
      </c>
      <c r="D339" s="90">
        <v>547</v>
      </c>
      <c r="E339" s="64">
        <v>46.959651947021484</v>
      </c>
      <c r="F339" s="55">
        <f t="shared" si="16"/>
        <v>44.176842460632322</v>
      </c>
      <c r="G339" s="55">
        <f t="shared" si="17"/>
        <v>49.742461433410647</v>
      </c>
      <c r="H339" s="63">
        <v>0.19367575645446777</v>
      </c>
      <c r="I339" s="54">
        <f t="shared" si="18"/>
        <v>0.10176229178905487</v>
      </c>
      <c r="J339" s="54">
        <f t="shared" si="19"/>
        <v>0.28558922111988067</v>
      </c>
      <c r="K339" s="63">
        <v>0.13375796377658844</v>
      </c>
      <c r="L339" s="55">
        <v>43.292362213134766</v>
      </c>
      <c r="M339" s="54">
        <v>0.33275198936462402</v>
      </c>
      <c r="N339" s="55">
        <v>51.118534088134766</v>
      </c>
      <c r="O339" s="54">
        <v>0.12725970149040222</v>
      </c>
      <c r="P339" s="55">
        <v>41.958610534667969</v>
      </c>
      <c r="Q339" s="54">
        <v>0.27600765228271484</v>
      </c>
      <c r="R339" s="55">
        <v>34.994194030761719</v>
      </c>
      <c r="S339" s="54">
        <v>0.31131759285926819</v>
      </c>
      <c r="T339" s="55">
        <v>53.207881927490234</v>
      </c>
      <c r="U339" s="54">
        <v>0.29282295703887939</v>
      </c>
      <c r="V339" s="55">
        <v>39.671443939208984</v>
      </c>
      <c r="W339" s="54">
        <v>0.10452164709568024</v>
      </c>
      <c r="X339" s="55">
        <v>51.500259399414063</v>
      </c>
      <c r="Y339" s="54">
        <v>0.12413572520017624</v>
      </c>
      <c r="Z339" s="55">
        <v>46.959651947021484</v>
      </c>
      <c r="AA339" s="54">
        <v>0.19367575645446777</v>
      </c>
      <c r="AB339" s="55">
        <v>1.4198007583618164</v>
      </c>
      <c r="AC339" s="54">
        <v>4.6894624829292297E-2</v>
      </c>
    </row>
    <row r="340" spans="1:29" x14ac:dyDescent="0.2">
      <c r="A340" s="62" t="s">
        <v>800</v>
      </c>
      <c r="B340" s="62" t="s">
        <v>801</v>
      </c>
      <c r="C340" s="62" t="s">
        <v>154</v>
      </c>
      <c r="D340" s="90">
        <v>309</v>
      </c>
      <c r="E340" s="64">
        <v>45.231307983398438</v>
      </c>
      <c r="F340" s="55">
        <f t="shared" si="16"/>
        <v>42.036223406791684</v>
      </c>
      <c r="G340" s="55">
        <f t="shared" si="17"/>
        <v>48.426392560005191</v>
      </c>
      <c r="H340" s="63">
        <v>0.24052350223064423</v>
      </c>
      <c r="I340" s="54">
        <f t="shared" si="18"/>
        <v>0.1289479637145996</v>
      </c>
      <c r="J340" s="54">
        <f t="shared" si="19"/>
        <v>0.35209904074668885</v>
      </c>
      <c r="K340" s="63"/>
      <c r="L340" s="55">
        <v>46.694839477539063</v>
      </c>
      <c r="M340" s="54">
        <v>0.19405061006546021</v>
      </c>
      <c r="N340" s="55">
        <v>51.0357666015625</v>
      </c>
      <c r="O340" s="54">
        <v>0.13210631906986237</v>
      </c>
      <c r="P340" s="55">
        <v>43.345523834228516</v>
      </c>
      <c r="Q340" s="54">
        <v>0.12894774973392487</v>
      </c>
      <c r="R340" s="55">
        <v>37.335380554199219</v>
      </c>
      <c r="S340" s="54">
        <v>0.1018306091427803</v>
      </c>
      <c r="T340" s="55">
        <v>56.075435638427734</v>
      </c>
      <c r="U340" s="54">
        <v>0.15712858736515045</v>
      </c>
      <c r="V340" s="55">
        <v>39.671443939208984</v>
      </c>
      <c r="W340" s="54">
        <v>0.10452164709568024</v>
      </c>
      <c r="X340" s="55">
        <v>47.641963958740234</v>
      </c>
      <c r="Y340" s="54">
        <v>0.21522001922130585</v>
      </c>
      <c r="Z340" s="55">
        <v>45.231307983398438</v>
      </c>
      <c r="AA340" s="54">
        <v>0.24052350223064423</v>
      </c>
      <c r="AB340" s="55">
        <v>1.6301451921463013</v>
      </c>
      <c r="AC340" s="54">
        <v>5.6926295161247253E-2</v>
      </c>
    </row>
    <row r="341" spans="1:29" x14ac:dyDescent="0.2">
      <c r="A341" s="62" t="s">
        <v>802</v>
      </c>
      <c r="B341" s="62" t="s">
        <v>803</v>
      </c>
      <c r="C341" s="62" t="s">
        <v>154</v>
      </c>
      <c r="D341" s="90"/>
      <c r="E341" s="64"/>
      <c r="F341" s="55"/>
      <c r="G341" s="55"/>
      <c r="H341" s="63"/>
      <c r="J341" s="54"/>
      <c r="K341" s="63"/>
      <c r="N341" s="55">
        <v>51.0357666015625</v>
      </c>
      <c r="O341" s="54">
        <v>0.13210631906986237</v>
      </c>
      <c r="P341" s="55">
        <v>43.345523834228516</v>
      </c>
      <c r="Q341" s="54">
        <v>0.12894774973392487</v>
      </c>
      <c r="R341" s="55">
        <v>37.335380554199219</v>
      </c>
      <c r="S341" s="54">
        <v>0.1018306091427803</v>
      </c>
      <c r="T341" s="55">
        <v>56.075435638427734</v>
      </c>
      <c r="U341" s="54">
        <v>0.15712858736515045</v>
      </c>
      <c r="V341" s="55">
        <v>39.671443939208984</v>
      </c>
      <c r="W341" s="54">
        <v>0.10452164709568024</v>
      </c>
      <c r="X341" s="55"/>
      <c r="Y341" s="54"/>
      <c r="Z341" s="55">
        <v>49.24786376953125</v>
      </c>
      <c r="AA341" s="54">
        <v>0.20645944774150848</v>
      </c>
      <c r="AB341" s="55"/>
      <c r="AC341" s="54"/>
    </row>
    <row r="342" spans="1:29" x14ac:dyDescent="0.2">
      <c r="A342" s="62" t="s">
        <v>804</v>
      </c>
      <c r="B342" s="62" t="s">
        <v>805</v>
      </c>
      <c r="C342" s="62" t="s">
        <v>154</v>
      </c>
      <c r="D342" s="90"/>
      <c r="E342" s="64"/>
      <c r="F342" s="55"/>
      <c r="G342" s="55"/>
      <c r="H342" s="63"/>
      <c r="J342" s="54"/>
      <c r="K342" s="63"/>
      <c r="N342" s="55">
        <v>51.0357666015625</v>
      </c>
      <c r="O342" s="54">
        <v>0.13210631906986237</v>
      </c>
      <c r="P342" s="55">
        <v>43.345523834228516</v>
      </c>
      <c r="Q342" s="54">
        <v>0.12894774973392487</v>
      </c>
      <c r="R342" s="55">
        <v>37.335380554199219</v>
      </c>
      <c r="S342" s="54">
        <v>0.1018306091427803</v>
      </c>
      <c r="T342" s="55">
        <v>56.075435638427734</v>
      </c>
      <c r="U342" s="54">
        <v>0.15712858736515045</v>
      </c>
      <c r="V342" s="55">
        <v>39.671443939208984</v>
      </c>
      <c r="W342" s="54">
        <v>0.10452164709568024</v>
      </c>
      <c r="X342" s="55"/>
      <c r="Y342" s="54"/>
      <c r="Z342" s="55"/>
      <c r="AA342" s="54"/>
      <c r="AB342" s="55"/>
      <c r="AC342" s="54"/>
    </row>
    <row r="343" spans="1:29" x14ac:dyDescent="0.2">
      <c r="A343" s="62" t="s">
        <v>806</v>
      </c>
      <c r="B343" s="62" t="s">
        <v>807</v>
      </c>
      <c r="C343" s="62" t="s">
        <v>154</v>
      </c>
      <c r="D343" s="90">
        <v>613</v>
      </c>
      <c r="E343" s="64">
        <v>48.315731048583984</v>
      </c>
      <c r="F343" s="55">
        <f t="shared" si="16"/>
        <v>45.565618104934693</v>
      </c>
      <c r="G343" s="55">
        <f t="shared" si="17"/>
        <v>51.065843992233276</v>
      </c>
      <c r="H343" s="63">
        <v>0.10962990671396255</v>
      </c>
      <c r="I343" s="54">
        <f t="shared" si="18"/>
        <v>2.1034764200448988E-2</v>
      </c>
      <c r="J343" s="54">
        <f t="shared" si="19"/>
        <v>0.19822504922747614</v>
      </c>
      <c r="K343" s="63">
        <v>0.13223139941692352</v>
      </c>
      <c r="L343" s="55">
        <v>48.419384002685547</v>
      </c>
      <c r="M343" s="54">
        <v>0.15844385325908661</v>
      </c>
      <c r="N343" s="55">
        <v>52.967144012451172</v>
      </c>
      <c r="O343" s="54">
        <v>5.018315464258194E-2</v>
      </c>
      <c r="P343" s="55">
        <v>43.619884490966797</v>
      </c>
      <c r="Q343" s="54">
        <v>0.17045509815216064</v>
      </c>
      <c r="R343" s="55">
        <v>41.520439147949219</v>
      </c>
      <c r="S343" s="54">
        <v>0.1685849130153656</v>
      </c>
      <c r="T343" s="55">
        <v>55.336387634277344</v>
      </c>
      <c r="U343" s="54">
        <v>0.15071937441825867</v>
      </c>
      <c r="V343" s="55"/>
      <c r="W343" s="54"/>
      <c r="X343" s="55">
        <v>50.196834564208984</v>
      </c>
      <c r="Y343" s="54">
        <v>0.11238198727369308</v>
      </c>
      <c r="Z343" s="55">
        <v>48.315731048583984</v>
      </c>
      <c r="AA343" s="54">
        <v>0.10962990671396255</v>
      </c>
      <c r="AB343" s="55">
        <v>1.4031188488006592</v>
      </c>
      <c r="AC343" s="54">
        <v>4.5201603323221207E-2</v>
      </c>
    </row>
    <row r="344" spans="1:29" x14ac:dyDescent="0.2">
      <c r="A344" s="62" t="s">
        <v>808</v>
      </c>
      <c r="B344" s="62" t="s">
        <v>809</v>
      </c>
      <c r="C344" s="62" t="s">
        <v>154</v>
      </c>
      <c r="D344" s="90">
        <v>268</v>
      </c>
      <c r="E344" s="64">
        <v>48.741157531738281</v>
      </c>
      <c r="F344" s="55">
        <f t="shared" si="16"/>
        <v>45.505015707015993</v>
      </c>
      <c r="G344" s="55">
        <f t="shared" si="17"/>
        <v>51.97729935646057</v>
      </c>
      <c r="H344" s="63">
        <v>2.8563675004988909E-3</v>
      </c>
      <c r="I344" s="54">
        <f t="shared" si="18"/>
        <v>-0.1318410641234368</v>
      </c>
      <c r="J344" s="54">
        <f t="shared" si="19"/>
        <v>0.13755379912443458</v>
      </c>
      <c r="K344" s="63">
        <v>0.1111111119389534</v>
      </c>
      <c r="L344" s="55">
        <v>48.538566589355469</v>
      </c>
      <c r="M344" s="54">
        <v>0.14754422008991241</v>
      </c>
      <c r="T344" s="55"/>
      <c r="U344" s="54"/>
      <c r="V344" s="55"/>
      <c r="W344" s="54"/>
      <c r="X344" s="55"/>
      <c r="Y344" s="54"/>
      <c r="Z344" s="55"/>
      <c r="AA344" s="54"/>
      <c r="AB344" s="55">
        <v>1.6510927677154541</v>
      </c>
      <c r="AC344" s="54">
        <v>6.8723179399967194E-2</v>
      </c>
    </row>
    <row r="345" spans="1:29" x14ac:dyDescent="0.2">
      <c r="A345" s="62" t="s">
        <v>810</v>
      </c>
      <c r="B345" s="62" t="s">
        <v>811</v>
      </c>
      <c r="C345" s="62" t="s">
        <v>154</v>
      </c>
      <c r="D345" s="90">
        <v>386</v>
      </c>
      <c r="E345" s="64">
        <v>48.676387786865234</v>
      </c>
      <c r="F345" s="55">
        <f t="shared" si="16"/>
        <v>45.551528649330137</v>
      </c>
      <c r="G345" s="55">
        <f t="shared" si="17"/>
        <v>51.801246924400331</v>
      </c>
      <c r="H345" s="63">
        <v>0.23874418437480927</v>
      </c>
      <c r="I345" s="54">
        <f t="shared" si="18"/>
        <v>0.1275111697614193</v>
      </c>
      <c r="J345" s="54">
        <f t="shared" si="19"/>
        <v>0.34997719898819923</v>
      </c>
      <c r="K345" s="63">
        <v>0.15306122601032257</v>
      </c>
      <c r="L345" s="55">
        <v>49.165576934814453</v>
      </c>
      <c r="M345" s="54">
        <v>0.23110614717006683</v>
      </c>
      <c r="N345" s="55">
        <v>55.367401123046875</v>
      </c>
      <c r="O345" s="54">
        <v>0.15986157953739166</v>
      </c>
      <c r="P345" s="55">
        <v>47.651210784912109</v>
      </c>
      <c r="Q345" s="54">
        <v>0.17177714407444</v>
      </c>
      <c r="R345" s="55">
        <v>39.864437103271484</v>
      </c>
      <c r="S345" s="54">
        <v>0.21055757999420166</v>
      </c>
      <c r="T345" s="55">
        <v>60.920452117919922</v>
      </c>
      <c r="U345" s="54">
        <v>0.13863383233547211</v>
      </c>
      <c r="V345" s="55">
        <v>49.362579345703125</v>
      </c>
      <c r="W345" s="54">
        <v>0.19340579211711884</v>
      </c>
      <c r="X345" s="55">
        <v>49.975185394287109</v>
      </c>
      <c r="Y345" s="54">
        <v>0.18728020787239075</v>
      </c>
      <c r="Z345" s="55">
        <v>48.676387786865234</v>
      </c>
      <c r="AA345" s="54">
        <v>0.23874418437480927</v>
      </c>
      <c r="AB345" s="55">
        <v>1.5943158864974976</v>
      </c>
      <c r="AC345" s="54">
        <v>5.6751538068056107E-2</v>
      </c>
    </row>
    <row r="346" spans="1:29" x14ac:dyDescent="0.2">
      <c r="A346" s="62" t="s">
        <v>812</v>
      </c>
      <c r="B346" s="62" t="s">
        <v>813</v>
      </c>
      <c r="C346" s="62" t="s">
        <v>154</v>
      </c>
      <c r="D346" s="90">
        <v>1104</v>
      </c>
      <c r="E346" s="64">
        <v>50.524494171142578</v>
      </c>
      <c r="F346" s="55">
        <f t="shared" si="16"/>
        <v>48.58437663555145</v>
      </c>
      <c r="G346" s="55">
        <f t="shared" si="17"/>
        <v>52.464611706733706</v>
      </c>
      <c r="H346" s="63">
        <v>0.17586886882781982</v>
      </c>
      <c r="I346" s="54">
        <f t="shared" si="18"/>
        <v>0.1157093508541584</v>
      </c>
      <c r="J346" s="54">
        <f t="shared" si="19"/>
        <v>0.23602838680148125</v>
      </c>
      <c r="K346" s="63">
        <v>9.6330277621746063E-2</v>
      </c>
      <c r="L346" s="55">
        <v>49.32574462890625</v>
      </c>
      <c r="M346" s="54">
        <v>0.21622380614280701</v>
      </c>
      <c r="N346" s="55">
        <v>51.880779266357422</v>
      </c>
      <c r="O346" s="54">
        <v>0.22863250970840454</v>
      </c>
      <c r="P346" s="55">
        <v>49.407581329345703</v>
      </c>
      <c r="Q346" s="54">
        <v>0.1228429451584816</v>
      </c>
      <c r="R346" s="55">
        <v>35.00482177734375</v>
      </c>
      <c r="S346" s="54">
        <v>0.37819907069206238</v>
      </c>
      <c r="T346" s="55">
        <v>60.605609893798828</v>
      </c>
      <c r="U346" s="54">
        <v>0.11057455092668533</v>
      </c>
      <c r="V346" s="55">
        <v>49.362579345703125</v>
      </c>
      <c r="W346" s="54">
        <v>0.19340579211711884</v>
      </c>
      <c r="X346" s="55">
        <v>51.140262603759766</v>
      </c>
      <c r="Y346" s="54">
        <v>0.17294564843177795</v>
      </c>
      <c r="Z346" s="55">
        <v>50.524494171142578</v>
      </c>
      <c r="AA346" s="54">
        <v>0.17586886882781982</v>
      </c>
      <c r="AB346" s="55">
        <v>0.98985588550567627</v>
      </c>
      <c r="AC346" s="54">
        <v>3.0693631619215012E-2</v>
      </c>
    </row>
    <row r="347" spans="1:29" x14ac:dyDescent="0.2">
      <c r="A347" s="62" t="s">
        <v>814</v>
      </c>
      <c r="B347" s="62" t="s">
        <v>815</v>
      </c>
      <c r="C347" s="62" t="s">
        <v>154</v>
      </c>
      <c r="D347" s="90">
        <v>473</v>
      </c>
      <c r="E347" s="64">
        <v>43.578632354736328</v>
      </c>
      <c r="F347" s="55">
        <f t="shared" si="16"/>
        <v>40.122441334724428</v>
      </c>
      <c r="G347" s="55">
        <f t="shared" si="17"/>
        <v>47.034823374748228</v>
      </c>
      <c r="H347" s="63">
        <v>0.11168932914733887</v>
      </c>
      <c r="I347" s="54">
        <f t="shared" si="18"/>
        <v>7.5618436932563815E-3</v>
      </c>
      <c r="J347" s="54">
        <f t="shared" si="19"/>
        <v>0.21581681460142135</v>
      </c>
      <c r="K347" s="63"/>
      <c r="L347" s="55">
        <v>44.267341613769531</v>
      </c>
      <c r="M347" s="54">
        <v>0.17313416302204132</v>
      </c>
      <c r="N347" s="55">
        <v>48.437042236328125</v>
      </c>
      <c r="O347" s="54">
        <v>9.1198431327939034E-3</v>
      </c>
      <c r="P347" s="55">
        <v>39.097484588623047</v>
      </c>
      <c r="Q347" s="54">
        <v>0.21260656416416168</v>
      </c>
      <c r="R347" s="55">
        <v>39.440814971923828</v>
      </c>
      <c r="S347" s="54">
        <v>0.12420967221260071</v>
      </c>
      <c r="T347" s="55">
        <v>48.392307281494141</v>
      </c>
      <c r="U347" s="54">
        <v>0.21620485186576843</v>
      </c>
      <c r="V347" s="55"/>
      <c r="W347" s="54"/>
      <c r="X347" s="55">
        <v>44.284099578857422</v>
      </c>
      <c r="Y347" s="54">
        <v>0.13119935989379883</v>
      </c>
      <c r="Z347" s="55">
        <v>43.578632354736328</v>
      </c>
      <c r="AA347" s="54">
        <v>0.11168932914733887</v>
      </c>
      <c r="AB347" s="55">
        <v>1.7633627653121948</v>
      </c>
      <c r="AC347" s="54">
        <v>5.3126268088817596E-2</v>
      </c>
    </row>
    <row r="348" spans="1:29" x14ac:dyDescent="0.2">
      <c r="A348" s="62" t="s">
        <v>816</v>
      </c>
      <c r="B348" s="62" t="s">
        <v>817</v>
      </c>
      <c r="C348" s="62" t="s">
        <v>154</v>
      </c>
      <c r="D348" s="90"/>
      <c r="E348" s="64"/>
      <c r="F348" s="55"/>
      <c r="G348" s="55"/>
      <c r="H348" s="63"/>
      <c r="J348" s="54"/>
      <c r="K348" s="63"/>
      <c r="N348" s="55">
        <v>48.437042236328125</v>
      </c>
      <c r="O348" s="54">
        <v>9.1198431327939034E-3</v>
      </c>
      <c r="R348" s="55">
        <v>39.440814971923828</v>
      </c>
      <c r="S348" s="54">
        <v>0.12420967221260071</v>
      </c>
      <c r="T348" s="55"/>
      <c r="U348" s="54"/>
      <c r="V348" s="55"/>
      <c r="W348" s="54"/>
      <c r="X348" s="55"/>
      <c r="Y348" s="54"/>
      <c r="Z348" s="55"/>
      <c r="AA348" s="54"/>
      <c r="AB348" s="55"/>
      <c r="AC348" s="54"/>
    </row>
    <row r="349" spans="1:29" x14ac:dyDescent="0.2">
      <c r="A349" s="62" t="s">
        <v>818</v>
      </c>
      <c r="B349" s="62" t="s">
        <v>819</v>
      </c>
      <c r="C349" s="62" t="s">
        <v>154</v>
      </c>
      <c r="D349" s="90">
        <v>564</v>
      </c>
      <c r="E349" s="64">
        <v>53.290435791015625</v>
      </c>
      <c r="F349" s="55">
        <f t="shared" si="16"/>
        <v>50.754444103240964</v>
      </c>
      <c r="G349" s="55">
        <f t="shared" si="17"/>
        <v>55.826427478790286</v>
      </c>
      <c r="H349" s="63">
        <v>0.1459011435508728</v>
      </c>
      <c r="I349" s="54">
        <f t="shared" si="18"/>
        <v>5.4955406934022899E-2</v>
      </c>
      <c r="J349" s="54">
        <f t="shared" si="19"/>
        <v>0.23684688016772271</v>
      </c>
      <c r="K349" s="63">
        <v>0.20915032923221588</v>
      </c>
      <c r="L349" s="55">
        <v>51.230361938476563</v>
      </c>
      <c r="M349" s="54">
        <v>0.26322245597839355</v>
      </c>
      <c r="N349" s="55">
        <v>59.293190002441406</v>
      </c>
      <c r="O349" s="54">
        <v>0.10789281874895096</v>
      </c>
      <c r="P349" s="55">
        <v>47.778072357177734</v>
      </c>
      <c r="Q349" s="54">
        <v>0.1802237331867218</v>
      </c>
      <c r="R349" s="55">
        <v>39.744106292724609</v>
      </c>
      <c r="S349" s="54">
        <v>0.35513368248939514</v>
      </c>
      <c r="T349" s="55">
        <v>61.76617431640625</v>
      </c>
      <c r="U349" s="54">
        <v>0.18119321763515472</v>
      </c>
      <c r="V349" s="55">
        <v>42.817806243896484</v>
      </c>
      <c r="W349" s="54">
        <v>0.1785053163766861</v>
      </c>
      <c r="X349" s="55">
        <v>54.5120849609375</v>
      </c>
      <c r="Y349" s="54">
        <v>0.11285220831632614</v>
      </c>
      <c r="Z349" s="55">
        <v>53.290435791015625</v>
      </c>
      <c r="AA349" s="54">
        <v>0.1459011435508728</v>
      </c>
      <c r="AB349" s="55">
        <v>1.2938733100891113</v>
      </c>
      <c r="AC349" s="54">
        <v>4.6400886029005051E-2</v>
      </c>
    </row>
    <row r="350" spans="1:29" x14ac:dyDescent="0.2">
      <c r="A350" s="62" t="s">
        <v>820</v>
      </c>
      <c r="B350" s="62" t="s">
        <v>821</v>
      </c>
      <c r="C350" s="62" t="s">
        <v>154</v>
      </c>
      <c r="D350" s="90">
        <v>1382</v>
      </c>
      <c r="E350" s="64">
        <v>48.147430419921875</v>
      </c>
      <c r="F350" s="55">
        <f t="shared" si="16"/>
        <v>46.385590913295744</v>
      </c>
      <c r="G350" s="55">
        <f t="shared" si="17"/>
        <v>49.909269926548006</v>
      </c>
      <c r="H350" s="63">
        <v>0.1608758270740509</v>
      </c>
      <c r="I350" s="54">
        <f t="shared" si="18"/>
        <v>0.10604225970804691</v>
      </c>
      <c r="J350" s="54">
        <f t="shared" si="19"/>
        <v>0.21570939444005488</v>
      </c>
      <c r="K350" s="63">
        <v>0.12068965286016464</v>
      </c>
      <c r="L350" s="55">
        <v>47.9891357421875</v>
      </c>
      <c r="M350" s="54">
        <v>0.18411803245544434</v>
      </c>
      <c r="N350" s="55">
        <v>51.307201385498047</v>
      </c>
      <c r="O350" s="54">
        <v>0.1595233827829361</v>
      </c>
      <c r="P350" s="55">
        <v>45.114376068115234</v>
      </c>
      <c r="Q350" s="54">
        <v>0.16653016209602356</v>
      </c>
      <c r="R350" s="55">
        <v>38.143131256103516</v>
      </c>
      <c r="S350" s="54">
        <v>0.18091432750225067</v>
      </c>
      <c r="T350" s="55">
        <v>57.458538055419922</v>
      </c>
      <c r="U350" s="54">
        <v>0.17281883955001831</v>
      </c>
      <c r="V350" s="55">
        <v>41.087203979492188</v>
      </c>
      <c r="W350" s="54">
        <v>0.18619820475578308</v>
      </c>
      <c r="X350" s="55">
        <v>50.828323364257813</v>
      </c>
      <c r="Y350" s="54">
        <v>0.1230391263961792</v>
      </c>
      <c r="Z350" s="55">
        <v>48.147430419921875</v>
      </c>
      <c r="AA350" s="54">
        <v>0.1608758270740509</v>
      </c>
      <c r="AB350" s="55">
        <v>0.89889770746231079</v>
      </c>
      <c r="AC350" s="54">
        <v>2.7976309880614281E-2</v>
      </c>
    </row>
    <row r="351" spans="1:29" x14ac:dyDescent="0.2">
      <c r="A351" s="62" t="s">
        <v>822</v>
      </c>
      <c r="B351" s="62" t="s">
        <v>823</v>
      </c>
      <c r="C351" s="62" t="s">
        <v>154</v>
      </c>
      <c r="D351" s="90">
        <v>658</v>
      </c>
      <c r="E351" s="64">
        <v>46.748821258544922</v>
      </c>
      <c r="F351" s="55">
        <f t="shared" si="16"/>
        <v>44.253699431419371</v>
      </c>
      <c r="G351" s="55">
        <f t="shared" si="17"/>
        <v>49.243943085670473</v>
      </c>
      <c r="H351" s="63">
        <v>0.2678874135017395</v>
      </c>
      <c r="I351" s="54">
        <f t="shared" si="18"/>
        <v>0.18717765882611276</v>
      </c>
      <c r="J351" s="54">
        <f t="shared" si="19"/>
        <v>0.34859716817736625</v>
      </c>
      <c r="K351" s="63">
        <v>7.3825500905513763E-2</v>
      </c>
      <c r="L351" s="55">
        <v>44.907756805419922</v>
      </c>
      <c r="M351" s="54">
        <v>0.28431046009063721</v>
      </c>
      <c r="N351" s="55">
        <v>52.200130462646484</v>
      </c>
      <c r="O351" s="54">
        <v>0.16280196607112885</v>
      </c>
      <c r="P351" s="55">
        <v>41.085281372070313</v>
      </c>
      <c r="Q351" s="54">
        <v>0.37022748589515686</v>
      </c>
      <c r="R351" s="55">
        <v>36.667991638183594</v>
      </c>
      <c r="S351" s="54">
        <v>0.26662567257881165</v>
      </c>
      <c r="T351" s="55">
        <v>53.777145385742188</v>
      </c>
      <c r="U351" s="54">
        <v>0.29035276174545288</v>
      </c>
      <c r="V351" s="55">
        <v>42.817806243896484</v>
      </c>
      <c r="W351" s="54">
        <v>0.1785053163766861</v>
      </c>
      <c r="X351" s="55">
        <v>48.739528656005859</v>
      </c>
      <c r="Y351" s="54">
        <v>0.21163813769817352</v>
      </c>
      <c r="Z351" s="55">
        <v>46.748821258544922</v>
      </c>
      <c r="AA351" s="54">
        <v>0.2678874135017395</v>
      </c>
      <c r="AB351" s="55">
        <v>1.2730213403701782</v>
      </c>
      <c r="AC351" s="54">
        <v>4.1178446263074875E-2</v>
      </c>
    </row>
    <row r="352" spans="1:29" x14ac:dyDescent="0.2">
      <c r="A352" s="62" t="s">
        <v>824</v>
      </c>
      <c r="B352" s="62" t="s">
        <v>825</v>
      </c>
      <c r="C352" s="62" t="s">
        <v>154</v>
      </c>
      <c r="D352" s="90">
        <v>543</v>
      </c>
      <c r="E352" s="64">
        <v>47.676151275634766</v>
      </c>
      <c r="F352" s="55">
        <f t="shared" si="16"/>
        <v>44.311500201225279</v>
      </c>
      <c r="G352" s="55">
        <f t="shared" si="17"/>
        <v>51.040802350044252</v>
      </c>
      <c r="H352" s="63">
        <v>9.4830207526683807E-2</v>
      </c>
      <c r="I352" s="54">
        <f t="shared" si="18"/>
        <v>4.3078596889972731E-3</v>
      </c>
      <c r="J352" s="54">
        <f t="shared" si="19"/>
        <v>0.18535255536437034</v>
      </c>
      <c r="K352" s="63"/>
      <c r="L352" s="55">
        <v>46.035903930664063</v>
      </c>
      <c r="M352" s="54">
        <v>0.15693718194961548</v>
      </c>
      <c r="N352" s="55">
        <v>50.65081787109375</v>
      </c>
      <c r="O352" s="54">
        <v>7.5317360460758209E-2</v>
      </c>
      <c r="P352" s="55">
        <v>44.781101226806641</v>
      </c>
      <c r="Q352" s="54">
        <v>0.10917335748672485</v>
      </c>
      <c r="R352" s="55">
        <v>33.119720458984375</v>
      </c>
      <c r="S352" s="54">
        <v>0.27224275469779968</v>
      </c>
      <c r="T352" s="55">
        <v>58.721927642822266</v>
      </c>
      <c r="U352" s="54">
        <v>5.6101482361555099E-2</v>
      </c>
      <c r="V352" s="55">
        <v>42.817806243896484</v>
      </c>
      <c r="W352" s="54">
        <v>0.1785053163766861</v>
      </c>
      <c r="X352" s="55">
        <v>51.51226806640625</v>
      </c>
      <c r="Y352" s="54">
        <v>2.8119979426264763E-2</v>
      </c>
      <c r="Z352" s="55">
        <v>47.676151275634766</v>
      </c>
      <c r="AA352" s="54">
        <v>9.4830207526683807E-2</v>
      </c>
      <c r="AB352" s="55">
        <v>1.7166587114334106</v>
      </c>
      <c r="AC352" s="54">
        <v>4.6184871345758438E-2</v>
      </c>
    </row>
    <row r="353" spans="1:29" x14ac:dyDescent="0.2">
      <c r="A353" s="62" t="s">
        <v>826</v>
      </c>
      <c r="B353" s="62" t="s">
        <v>827</v>
      </c>
      <c r="C353" s="62" t="s">
        <v>154</v>
      </c>
      <c r="D353" s="90">
        <v>1117</v>
      </c>
      <c r="E353" s="64">
        <v>47.066921234130859</v>
      </c>
      <c r="F353" s="55">
        <f t="shared" si="16"/>
        <v>44.649390435218812</v>
      </c>
      <c r="G353" s="55">
        <f t="shared" si="17"/>
        <v>49.484452033042906</v>
      </c>
      <c r="H353" s="63">
        <v>0.13056698441505432</v>
      </c>
      <c r="I353" s="54">
        <f t="shared" si="18"/>
        <v>6.7334674149751667E-2</v>
      </c>
      <c r="J353" s="54">
        <f t="shared" si="19"/>
        <v>0.19379929468035698</v>
      </c>
      <c r="K353" s="63">
        <v>0.12179487198591232</v>
      </c>
      <c r="L353" s="55">
        <v>46.524520874023438</v>
      </c>
      <c r="M353" s="54">
        <v>0.17739288508892059</v>
      </c>
      <c r="N353" s="55">
        <v>50.558605194091797</v>
      </c>
      <c r="O353" s="54">
        <v>0.10742837190628052</v>
      </c>
      <c r="P353" s="55">
        <v>43.795181274414063</v>
      </c>
      <c r="Q353" s="54">
        <v>0.15404549241065979</v>
      </c>
      <c r="R353" s="55">
        <v>37.182220458984375</v>
      </c>
      <c r="S353" s="54">
        <v>0.18885762989521027</v>
      </c>
      <c r="T353" s="55">
        <v>55.230220794677734</v>
      </c>
      <c r="U353" s="54">
        <v>0.16184665262699127</v>
      </c>
      <c r="V353" s="55">
        <v>42.817806243896484</v>
      </c>
      <c r="W353" s="54">
        <v>0.1785053163766861</v>
      </c>
      <c r="X353" s="55">
        <v>49.758834838867188</v>
      </c>
      <c r="Y353" s="54">
        <v>8.9380279183387756E-2</v>
      </c>
      <c r="Z353" s="55">
        <v>47.066921234130859</v>
      </c>
      <c r="AA353" s="54">
        <v>0.13056698441505432</v>
      </c>
      <c r="AB353" s="55">
        <v>1.2334340810775757</v>
      </c>
      <c r="AC353" s="54">
        <v>3.2261382788419724E-2</v>
      </c>
    </row>
    <row r="354" spans="1:29" x14ac:dyDescent="0.2">
      <c r="A354" s="62" t="s">
        <v>828</v>
      </c>
      <c r="B354" s="62" t="s">
        <v>829</v>
      </c>
      <c r="C354" s="62" t="s">
        <v>154</v>
      </c>
      <c r="D354" s="90">
        <v>425</v>
      </c>
      <c r="E354" s="64">
        <v>48.647453308105469</v>
      </c>
      <c r="F354" s="55">
        <f t="shared" si="16"/>
        <v>45.430605616569522</v>
      </c>
      <c r="G354" s="55">
        <f t="shared" si="17"/>
        <v>51.864300999641415</v>
      </c>
      <c r="H354" s="63">
        <v>0.14985933899879456</v>
      </c>
      <c r="I354" s="54">
        <f t="shared" si="18"/>
        <v>3.971505403518677E-2</v>
      </c>
      <c r="J354" s="54">
        <f t="shared" si="19"/>
        <v>0.26000362396240234</v>
      </c>
      <c r="K354" s="63"/>
      <c r="L354" s="55">
        <v>48.194847106933594</v>
      </c>
      <c r="M354" s="54">
        <v>0.12918782234191895</v>
      </c>
      <c r="N354" s="55">
        <v>52.704120635986328</v>
      </c>
      <c r="O354" s="54">
        <v>0.14120009541511536</v>
      </c>
      <c r="P354" s="55">
        <v>42.786415100097656</v>
      </c>
      <c r="Q354" s="54">
        <v>0.14771932363510132</v>
      </c>
      <c r="R354" s="55">
        <v>39.197952270507813</v>
      </c>
      <c r="S354" s="54">
        <v>0.16068834066390991</v>
      </c>
      <c r="T354" s="55">
        <v>55.318817138671875</v>
      </c>
      <c r="U354" s="54">
        <v>0.14634498953819275</v>
      </c>
      <c r="V354" s="55">
        <v>42.817806243896484</v>
      </c>
      <c r="W354" s="54">
        <v>0.1785053163766861</v>
      </c>
      <c r="X354" s="55">
        <v>49.567733764648438</v>
      </c>
      <c r="Y354" s="54">
        <v>0.16457097232341766</v>
      </c>
      <c r="Z354" s="55">
        <v>48.647453308105469</v>
      </c>
      <c r="AA354" s="54">
        <v>0.14985933899879456</v>
      </c>
      <c r="AB354" s="55">
        <v>1.6412488222122192</v>
      </c>
      <c r="AC354" s="54">
        <v>5.6196063756942749E-2</v>
      </c>
    </row>
    <row r="355" spans="1:29" x14ac:dyDescent="0.2">
      <c r="A355" s="62" t="s">
        <v>830</v>
      </c>
      <c r="B355" s="62" t="s">
        <v>831</v>
      </c>
      <c r="C355" s="62" t="s">
        <v>154</v>
      </c>
      <c r="D355" s="90"/>
      <c r="E355" s="64"/>
      <c r="F355" s="55"/>
      <c r="G355" s="55"/>
      <c r="H355" s="63"/>
      <c r="J355" s="54"/>
      <c r="K355" s="63"/>
      <c r="N355" s="55">
        <v>52.704120635986328</v>
      </c>
      <c r="O355" s="54">
        <v>0.14120009541511536</v>
      </c>
      <c r="P355" s="55">
        <v>42.786415100097656</v>
      </c>
      <c r="Q355" s="54">
        <v>0.14771932363510132</v>
      </c>
      <c r="R355" s="55">
        <v>39.197952270507813</v>
      </c>
      <c r="S355" s="54">
        <v>0.16068834066390991</v>
      </c>
      <c r="T355" s="55">
        <v>55.318817138671875</v>
      </c>
      <c r="U355" s="54">
        <v>0.14634498953819275</v>
      </c>
      <c r="V355" s="55">
        <v>42.817806243896484</v>
      </c>
      <c r="W355" s="54">
        <v>0.1785053163766861</v>
      </c>
      <c r="X355" s="55"/>
      <c r="Y355" s="54"/>
      <c r="Z355" s="55">
        <v>41.859447479248047</v>
      </c>
      <c r="AA355" s="54">
        <v>0.22563137114048004</v>
      </c>
      <c r="AB355" s="55"/>
      <c r="AC355" s="54"/>
    </row>
    <row r="356" spans="1:29" x14ac:dyDescent="0.2">
      <c r="A356" s="62" t="s">
        <v>832</v>
      </c>
      <c r="B356" s="62" t="s">
        <v>833</v>
      </c>
      <c r="C356" s="62" t="s">
        <v>161</v>
      </c>
      <c r="D356" s="90">
        <v>1966</v>
      </c>
      <c r="E356" s="64">
        <v>47.785263061523438</v>
      </c>
      <c r="F356" s="55">
        <f t="shared" si="16"/>
        <v>46.26759701728821</v>
      </c>
      <c r="G356" s="55">
        <f t="shared" si="17"/>
        <v>49.302929105758665</v>
      </c>
      <c r="H356" s="63">
        <v>0.159799724817276</v>
      </c>
      <c r="I356" s="54">
        <f t="shared" si="18"/>
        <v>0.11096358954906463</v>
      </c>
      <c r="J356" s="54">
        <f t="shared" si="19"/>
        <v>0.20863586008548737</v>
      </c>
      <c r="K356" s="63">
        <v>0.10000000149011612</v>
      </c>
      <c r="L356" s="55">
        <v>45.318523406982422</v>
      </c>
      <c r="M356" s="54">
        <v>0.21712909638881683</v>
      </c>
      <c r="N356" s="55">
        <v>51.544944763183594</v>
      </c>
      <c r="O356" s="54">
        <v>0.12777197360992432</v>
      </c>
      <c r="P356" s="55">
        <v>44.207588195800781</v>
      </c>
      <c r="Q356" s="54">
        <v>0.19307036697864532</v>
      </c>
      <c r="R356" s="55">
        <v>36.210041046142578</v>
      </c>
      <c r="S356" s="54">
        <v>0.22860443592071533</v>
      </c>
      <c r="T356" s="55">
        <v>53.988510131835938</v>
      </c>
      <c r="U356" s="54">
        <v>0.19532237946987152</v>
      </c>
      <c r="V356" s="55">
        <v>43.377311706542969</v>
      </c>
      <c r="W356" s="54">
        <v>0.13068674504756927</v>
      </c>
      <c r="X356" s="55">
        <v>49.779132843017578</v>
      </c>
      <c r="Y356" s="54">
        <v>0.13300642371177673</v>
      </c>
      <c r="Z356" s="55">
        <v>47.785263061523438</v>
      </c>
      <c r="AA356" s="54">
        <v>0.159799724817276</v>
      </c>
      <c r="AB356" s="55">
        <v>0.77431941032409668</v>
      </c>
      <c r="AC356" s="54">
        <v>2.4916395545005798E-2</v>
      </c>
    </row>
    <row r="357" spans="1:29" x14ac:dyDescent="0.2">
      <c r="A357" s="62" t="s">
        <v>834</v>
      </c>
      <c r="B357" s="62" t="s">
        <v>835</v>
      </c>
      <c r="C357" s="62" t="s">
        <v>161</v>
      </c>
      <c r="D357" s="90">
        <v>1221</v>
      </c>
      <c r="E357" s="64">
        <v>46.558948516845703</v>
      </c>
      <c r="F357" s="55">
        <f t="shared" si="16"/>
        <v>44.616016898155209</v>
      </c>
      <c r="G357" s="55">
        <f t="shared" si="17"/>
        <v>48.501880135536197</v>
      </c>
      <c r="H357" s="63">
        <v>0.16906009614467621</v>
      </c>
      <c r="I357" s="54">
        <f t="shared" si="18"/>
        <v>0.10979797385632992</v>
      </c>
      <c r="J357" s="54">
        <f t="shared" si="19"/>
        <v>0.2283222184330225</v>
      </c>
      <c r="K357" s="63">
        <v>8.4821425378322601E-2</v>
      </c>
      <c r="L357" s="55">
        <v>44.244754791259766</v>
      </c>
      <c r="M357" s="54">
        <v>0.22402079403400421</v>
      </c>
      <c r="N357" s="55">
        <v>49.674430847167969</v>
      </c>
      <c r="O357" s="54">
        <v>0.16222737729549408</v>
      </c>
      <c r="P357" s="55">
        <v>43.520431518554688</v>
      </c>
      <c r="Q357" s="54">
        <v>0.1824304461479187</v>
      </c>
      <c r="R357" s="55">
        <v>35.4091796875</v>
      </c>
      <c r="S357" s="54">
        <v>0.25240978598594666</v>
      </c>
      <c r="T357" s="55">
        <v>52.879093170166016</v>
      </c>
      <c r="U357" s="54">
        <v>0.17768368124961853</v>
      </c>
      <c r="V357" s="55">
        <v>44.24200439453125</v>
      </c>
      <c r="W357" s="54">
        <v>4.2550548911094666E-2</v>
      </c>
      <c r="X357" s="55">
        <v>48.4112548828125</v>
      </c>
      <c r="Y357" s="54">
        <v>0.16842877864837646</v>
      </c>
      <c r="Z357" s="55">
        <v>46.558948516845703</v>
      </c>
      <c r="AA357" s="54">
        <v>0.16906009614467621</v>
      </c>
      <c r="AB357" s="55">
        <v>0.99129164218902588</v>
      </c>
      <c r="AC357" s="54">
        <v>3.0235776677727699E-2</v>
      </c>
    </row>
    <row r="358" spans="1:29" x14ac:dyDescent="0.2">
      <c r="A358" s="62" t="s">
        <v>836</v>
      </c>
      <c r="B358" s="62" t="s">
        <v>837</v>
      </c>
      <c r="C358" s="62" t="s">
        <v>161</v>
      </c>
      <c r="D358" s="90">
        <v>253</v>
      </c>
      <c r="E358" s="64">
        <v>44.946743011474609</v>
      </c>
      <c r="F358" s="55">
        <f t="shared" si="16"/>
        <v>41.187709078788757</v>
      </c>
      <c r="G358" s="55">
        <f t="shared" si="17"/>
        <v>48.705776944160462</v>
      </c>
      <c r="H358" s="63">
        <v>9.4289839267730713E-2</v>
      </c>
      <c r="I358" s="54">
        <f t="shared" si="18"/>
        <v>-4.1612205207347874E-2</v>
      </c>
      <c r="J358" s="54">
        <f t="shared" si="19"/>
        <v>0.2301918837428093</v>
      </c>
      <c r="K358" s="63"/>
      <c r="L358" s="55">
        <v>45.360347747802734</v>
      </c>
      <c r="M358" s="54">
        <v>0.12253203243017197</v>
      </c>
      <c r="T358" s="55"/>
      <c r="U358" s="54"/>
      <c r="V358" s="55"/>
      <c r="W358" s="54"/>
      <c r="X358" s="55"/>
      <c r="Y358" s="54"/>
      <c r="Z358" s="55"/>
      <c r="AA358" s="54"/>
      <c r="AB358" s="55">
        <v>1.9178744554519653</v>
      </c>
      <c r="AC358" s="54">
        <v>6.933777779340744E-2</v>
      </c>
    </row>
    <row r="359" spans="1:29" x14ac:dyDescent="0.2">
      <c r="A359" s="62" t="s">
        <v>838</v>
      </c>
      <c r="B359" s="62" t="s">
        <v>839</v>
      </c>
      <c r="C359" s="62" t="s">
        <v>161</v>
      </c>
      <c r="D359" s="90">
        <v>1885</v>
      </c>
      <c r="E359" s="64">
        <v>49.185794830322266</v>
      </c>
      <c r="F359" s="55">
        <f t="shared" si="16"/>
        <v>47.674593770503996</v>
      </c>
      <c r="G359" s="55">
        <f t="shared" si="17"/>
        <v>50.696995890140535</v>
      </c>
      <c r="H359" s="63">
        <v>0.13604386150836945</v>
      </c>
      <c r="I359" s="54">
        <f t="shared" si="18"/>
        <v>9.1467359364032746E-2</v>
      </c>
      <c r="J359" s="54">
        <f t="shared" si="19"/>
        <v>0.18062036365270615</v>
      </c>
      <c r="K359" s="63">
        <v>8.4832906723022461E-2</v>
      </c>
      <c r="L359" s="55">
        <v>47.504547119140625</v>
      </c>
      <c r="M359" s="54">
        <v>0.16472779214382172</v>
      </c>
      <c r="N359" s="55">
        <v>52.108711242675781</v>
      </c>
      <c r="O359" s="54">
        <v>0.14823439717292786</v>
      </c>
      <c r="P359" s="55">
        <v>46.307502746582031</v>
      </c>
      <c r="Q359" s="54">
        <v>0.119073286652565</v>
      </c>
      <c r="R359" s="55">
        <v>37.963905334472656</v>
      </c>
      <c r="S359" s="54">
        <v>0.18571488559246063</v>
      </c>
      <c r="T359" s="55">
        <v>56.881946563720703</v>
      </c>
      <c r="U359" s="54">
        <v>0.15625618398189545</v>
      </c>
      <c r="V359" s="55">
        <v>43.660022735595703</v>
      </c>
      <c r="W359" s="54">
        <v>0.18105502426624298</v>
      </c>
      <c r="X359" s="55">
        <v>51.541435241699219</v>
      </c>
      <c r="Y359" s="54">
        <v>9.6002064645290375E-2</v>
      </c>
      <c r="Z359" s="55">
        <v>49.185794830322266</v>
      </c>
      <c r="AA359" s="54">
        <v>0.13604386150836945</v>
      </c>
      <c r="AB359" s="55">
        <v>0.77102094888687134</v>
      </c>
      <c r="AC359" s="54">
        <v>2.2743113338947296E-2</v>
      </c>
    </row>
    <row r="360" spans="1:29" x14ac:dyDescent="0.2">
      <c r="A360" s="62" t="s">
        <v>840</v>
      </c>
      <c r="B360" s="62" t="s">
        <v>841</v>
      </c>
      <c r="C360" s="62" t="s">
        <v>161</v>
      </c>
      <c r="D360" s="90">
        <v>263</v>
      </c>
      <c r="E360" s="64">
        <v>50.823032379150391</v>
      </c>
      <c r="F360" s="55">
        <f t="shared" si="16"/>
        <v>46.991620855331419</v>
      </c>
      <c r="G360" s="55">
        <f t="shared" si="17"/>
        <v>54.654443902969362</v>
      </c>
      <c r="H360" s="63">
        <v>0.1288064569234848</v>
      </c>
      <c r="I360" s="54">
        <f t="shared" si="18"/>
        <v>-1.2194016575813316E-3</v>
      </c>
      <c r="J360" s="54">
        <f t="shared" si="19"/>
        <v>0.25883231550455094</v>
      </c>
      <c r="K360" s="63"/>
      <c r="L360" s="55">
        <v>49.177104949951172</v>
      </c>
      <c r="M360" s="54">
        <v>8.2638859748840332E-2</v>
      </c>
      <c r="T360" s="55"/>
      <c r="U360" s="54"/>
      <c r="V360" s="55"/>
      <c r="W360" s="54"/>
      <c r="X360" s="55"/>
      <c r="Y360" s="54"/>
      <c r="Z360" s="55">
        <v>50.823032379150391</v>
      </c>
      <c r="AA360" s="54">
        <v>0.1288064569234848</v>
      </c>
      <c r="AB360" s="55">
        <v>1.9548017978668213</v>
      </c>
      <c r="AC360" s="54">
        <v>6.6339723765850067E-2</v>
      </c>
    </row>
    <row r="361" spans="1:29" x14ac:dyDescent="0.2">
      <c r="A361" s="62" t="s">
        <v>842</v>
      </c>
      <c r="B361" s="62" t="s">
        <v>843</v>
      </c>
      <c r="C361" s="62" t="s">
        <v>161</v>
      </c>
      <c r="D361" s="90">
        <v>390</v>
      </c>
      <c r="E361" s="64">
        <v>47.124828338623047</v>
      </c>
      <c r="F361" s="55">
        <f t="shared" ref="F361:F424" si="20">E361-1.96*AB361</f>
        <v>44.106600847244266</v>
      </c>
      <c r="G361" s="55">
        <f t="shared" ref="G361:G424" si="21">E361+1.96*AB361</f>
        <v>50.143055830001828</v>
      </c>
      <c r="H361" s="63">
        <v>0.20277830958366394</v>
      </c>
      <c r="I361" s="54">
        <f t="shared" ref="I361:I424" si="22">H361-1.96*AC361</f>
        <v>9.0864591598510749E-2</v>
      </c>
      <c r="J361" s="54">
        <f t="shared" ref="J361:J424" si="23">H361+1.96*AC361</f>
        <v>0.31469202756881715</v>
      </c>
      <c r="K361" s="63">
        <v>0.13793103396892548</v>
      </c>
      <c r="L361" s="55">
        <v>46.752403259277344</v>
      </c>
      <c r="M361" s="54">
        <v>0.1630980372428894</v>
      </c>
      <c r="N361" s="55">
        <v>51.069454193115234</v>
      </c>
      <c r="O361" s="54">
        <v>0.17882639169692993</v>
      </c>
      <c r="P361" s="55">
        <v>44.905178070068359</v>
      </c>
      <c r="Q361" s="54">
        <v>0.14441859722137451</v>
      </c>
      <c r="R361" s="55">
        <v>37.951507568359375</v>
      </c>
      <c r="S361" s="54">
        <v>0.25989231467247009</v>
      </c>
      <c r="T361" s="55">
        <v>55.605133056640625</v>
      </c>
      <c r="U361" s="54">
        <v>0.14099283516407013</v>
      </c>
      <c r="V361" s="55">
        <v>40.652477264404297</v>
      </c>
      <c r="W361" s="54">
        <v>0.19133925437927246</v>
      </c>
      <c r="X361" s="55">
        <v>47.284816741943359</v>
      </c>
      <c r="Y361" s="54">
        <v>0.22202922403812408</v>
      </c>
      <c r="Z361" s="55">
        <v>47.124828338623047</v>
      </c>
      <c r="AA361" s="54">
        <v>0.20277830958366394</v>
      </c>
      <c r="AB361" s="55">
        <v>1.5399119853973389</v>
      </c>
      <c r="AC361" s="54">
        <v>5.7098835706710815E-2</v>
      </c>
    </row>
    <row r="362" spans="1:29" x14ac:dyDescent="0.2">
      <c r="A362" s="62" t="s">
        <v>844</v>
      </c>
      <c r="B362" s="62" t="s">
        <v>845</v>
      </c>
      <c r="C362" s="62" t="s">
        <v>161</v>
      </c>
      <c r="D362" s="90">
        <v>1855</v>
      </c>
      <c r="E362" s="64">
        <v>47.896701812744141</v>
      </c>
      <c r="F362" s="55">
        <f t="shared" si="20"/>
        <v>46.284394700527194</v>
      </c>
      <c r="G362" s="55">
        <f t="shared" si="21"/>
        <v>49.509008924961087</v>
      </c>
      <c r="H362" s="63">
        <v>0.17213308811187744</v>
      </c>
      <c r="I362" s="54">
        <f t="shared" si="22"/>
        <v>0.12597700104117393</v>
      </c>
      <c r="J362" s="54">
        <f t="shared" si="23"/>
        <v>0.21828917518258095</v>
      </c>
      <c r="K362" s="63">
        <v>0.12941177189350128</v>
      </c>
      <c r="L362" s="55">
        <v>44.574295043945313</v>
      </c>
      <c r="M362" s="54">
        <v>0.23134912550449371</v>
      </c>
      <c r="N362" s="55">
        <v>51.459720611572266</v>
      </c>
      <c r="O362" s="54">
        <v>0.12593066692352295</v>
      </c>
      <c r="P362" s="55">
        <v>44.062435150146484</v>
      </c>
      <c r="Q362" s="54">
        <v>0.22619703412055969</v>
      </c>
      <c r="R362" s="55">
        <v>34.461563110351563</v>
      </c>
      <c r="S362" s="54">
        <v>0.23772287368774414</v>
      </c>
      <c r="T362" s="55">
        <v>55.313396453857422</v>
      </c>
      <c r="U362" s="54">
        <v>0.19775128364562988</v>
      </c>
      <c r="V362" s="55">
        <v>43.168125152587891</v>
      </c>
      <c r="W362" s="54">
        <v>0.14410382509231567</v>
      </c>
      <c r="X362" s="55">
        <v>49.604244232177734</v>
      </c>
      <c r="Y362" s="54">
        <v>0.1562139093875885</v>
      </c>
      <c r="Z362" s="55">
        <v>47.896701812744141</v>
      </c>
      <c r="AA362" s="54">
        <v>0.17213308811187744</v>
      </c>
      <c r="AB362" s="55">
        <v>0.8226056694984436</v>
      </c>
      <c r="AC362" s="54">
        <v>2.3549024015665054E-2</v>
      </c>
    </row>
    <row r="363" spans="1:29" x14ac:dyDescent="0.2">
      <c r="A363" s="62" t="s">
        <v>846</v>
      </c>
      <c r="B363" s="62" t="s">
        <v>847</v>
      </c>
      <c r="C363" s="62" t="s">
        <v>161</v>
      </c>
      <c r="D363" s="90">
        <v>1397</v>
      </c>
      <c r="E363" s="64">
        <v>47.094379425048828</v>
      </c>
      <c r="F363" s="55">
        <f t="shared" si="20"/>
        <v>45.476964719295502</v>
      </c>
      <c r="G363" s="55">
        <f t="shared" si="21"/>
        <v>48.711794130802154</v>
      </c>
      <c r="H363" s="63">
        <v>0.14097370207309723</v>
      </c>
      <c r="I363" s="54">
        <f t="shared" si="22"/>
        <v>8.3421851843595504E-2</v>
      </c>
      <c r="J363" s="54">
        <f t="shared" si="23"/>
        <v>0.19852555230259894</v>
      </c>
      <c r="K363" s="63">
        <v>9.2643052339553833E-2</v>
      </c>
      <c r="L363" s="55">
        <v>42.819984436035156</v>
      </c>
      <c r="M363" s="54">
        <v>0.20554006099700928</v>
      </c>
      <c r="N363" s="55">
        <v>51.692348480224609</v>
      </c>
      <c r="O363" s="54">
        <v>0.16571044921875</v>
      </c>
      <c r="P363" s="55">
        <v>42.629039764404297</v>
      </c>
      <c r="Q363" s="54">
        <v>0.11342566460371017</v>
      </c>
      <c r="R363" s="55">
        <v>32.930320739746094</v>
      </c>
      <c r="S363" s="54">
        <v>0.27254751324653625</v>
      </c>
      <c r="T363" s="55">
        <v>52.281486511230469</v>
      </c>
      <c r="U363" s="54">
        <v>0.15111437439918518</v>
      </c>
      <c r="V363" s="55">
        <v>43.800418853759766</v>
      </c>
      <c r="W363" s="54">
        <v>2.1882848814129829E-2</v>
      </c>
      <c r="X363" s="55">
        <v>48.253074645996094</v>
      </c>
      <c r="Y363" s="54">
        <v>0.16075532138347626</v>
      </c>
      <c r="Z363" s="55">
        <v>47.094379425048828</v>
      </c>
      <c r="AA363" s="54">
        <v>0.14097370207309723</v>
      </c>
      <c r="AB363" s="55">
        <v>0.82521158456802368</v>
      </c>
      <c r="AC363" s="54">
        <v>2.9363188892602921E-2</v>
      </c>
    </row>
    <row r="364" spans="1:29" x14ac:dyDescent="0.2">
      <c r="A364" s="62" t="s">
        <v>848</v>
      </c>
      <c r="B364" s="62" t="s">
        <v>849</v>
      </c>
      <c r="C364" s="62" t="s">
        <v>161</v>
      </c>
      <c r="D364" s="90">
        <v>444</v>
      </c>
      <c r="E364" s="64">
        <v>47.655494689941406</v>
      </c>
      <c r="F364" s="55">
        <f t="shared" si="20"/>
        <v>44.805332493782046</v>
      </c>
      <c r="G364" s="55">
        <f t="shared" si="21"/>
        <v>50.505656886100766</v>
      </c>
      <c r="H364" s="63">
        <v>0.14612211287021637</v>
      </c>
      <c r="I364" s="54">
        <f t="shared" si="22"/>
        <v>2.9219736605882646E-2</v>
      </c>
      <c r="J364" s="54">
        <f t="shared" si="23"/>
        <v>0.26302448913455012</v>
      </c>
      <c r="K364" s="63">
        <v>0.12612612545490265</v>
      </c>
      <c r="L364" s="55">
        <v>47.679134368896484</v>
      </c>
      <c r="M364" s="54">
        <v>0.15704259276390076</v>
      </c>
      <c r="N364" s="55">
        <v>51.069454193115234</v>
      </c>
      <c r="O364" s="54">
        <v>0.17882639169692993</v>
      </c>
      <c r="P364" s="55">
        <v>44.905178070068359</v>
      </c>
      <c r="Q364" s="54">
        <v>0.14441859722137451</v>
      </c>
      <c r="R364" s="55">
        <v>37.951507568359375</v>
      </c>
      <c r="S364" s="54">
        <v>0.25989231467247009</v>
      </c>
      <c r="T364" s="55">
        <v>55.605133056640625</v>
      </c>
      <c r="U364" s="54">
        <v>0.14099283516407013</v>
      </c>
      <c r="V364" s="55">
        <v>40.652477264404297</v>
      </c>
      <c r="W364" s="54">
        <v>0.19133925437927246</v>
      </c>
      <c r="X364" s="55">
        <v>50.071037292480469</v>
      </c>
      <c r="Y364" s="54">
        <v>0.12403079122304916</v>
      </c>
      <c r="Z364" s="55">
        <v>47.972255706787109</v>
      </c>
      <c r="AA364" s="54">
        <v>0.1719997227191925</v>
      </c>
      <c r="AB364" s="55">
        <v>1.4541643857955933</v>
      </c>
      <c r="AC364" s="54">
        <v>5.9644069522619247E-2</v>
      </c>
    </row>
    <row r="365" spans="1:29" x14ac:dyDescent="0.2">
      <c r="A365" s="62" t="s">
        <v>850</v>
      </c>
      <c r="B365" s="62" t="s">
        <v>851</v>
      </c>
      <c r="C365" s="62" t="s">
        <v>161</v>
      </c>
      <c r="D365" s="90">
        <v>444</v>
      </c>
      <c r="E365" s="64">
        <v>47.655494689941406</v>
      </c>
      <c r="F365" s="55">
        <f t="shared" si="20"/>
        <v>44.805332493782046</v>
      </c>
      <c r="G365" s="55">
        <f t="shared" si="21"/>
        <v>50.505656886100766</v>
      </c>
      <c r="H365" s="63">
        <v>0.14612211287021637</v>
      </c>
      <c r="I365" s="54">
        <f t="shared" si="22"/>
        <v>2.9219736605882646E-2</v>
      </c>
      <c r="J365" s="54">
        <f t="shared" si="23"/>
        <v>0.26302448913455012</v>
      </c>
      <c r="K365" s="63">
        <v>0.12612612545490265</v>
      </c>
      <c r="L365" s="55">
        <v>47.679134368896484</v>
      </c>
      <c r="M365" s="54">
        <v>0.15704259276390076</v>
      </c>
      <c r="N365" s="55">
        <v>51.069454193115234</v>
      </c>
      <c r="O365" s="54">
        <v>0.17882639169692993</v>
      </c>
      <c r="P365" s="55">
        <v>44.905178070068359</v>
      </c>
      <c r="Q365" s="54">
        <v>0.14441859722137451</v>
      </c>
      <c r="R365" s="55">
        <v>37.951507568359375</v>
      </c>
      <c r="S365" s="54">
        <v>0.25989231467247009</v>
      </c>
      <c r="T365" s="55">
        <v>55.605133056640625</v>
      </c>
      <c r="U365" s="54">
        <v>0.14099283516407013</v>
      </c>
      <c r="V365" s="55">
        <v>40.652477264404297</v>
      </c>
      <c r="W365" s="54">
        <v>0.19133925437927246</v>
      </c>
      <c r="X365" s="55">
        <v>50.071037292480469</v>
      </c>
      <c r="Y365" s="54">
        <v>0.12403079122304916</v>
      </c>
      <c r="Z365" s="55"/>
      <c r="AA365" s="54"/>
      <c r="AB365" s="55">
        <v>1.4541643857955933</v>
      </c>
      <c r="AC365" s="54">
        <v>5.9644069522619247E-2</v>
      </c>
    </row>
    <row r="366" spans="1:29" x14ac:dyDescent="0.2">
      <c r="A366" s="62" t="s">
        <v>852</v>
      </c>
      <c r="B366" s="62" t="s">
        <v>853</v>
      </c>
      <c r="C366" s="62" t="s">
        <v>161</v>
      </c>
      <c r="D366" s="90">
        <v>254</v>
      </c>
      <c r="E366" s="64">
        <v>49.295242309570313</v>
      </c>
      <c r="F366" s="55">
        <f t="shared" si="20"/>
        <v>44.974927072525027</v>
      </c>
      <c r="G366" s="55">
        <f t="shared" si="21"/>
        <v>53.615557546615598</v>
      </c>
      <c r="H366" s="63">
        <v>0.15277113020420074</v>
      </c>
      <c r="I366" s="54">
        <f t="shared" si="22"/>
        <v>2.6159485280513761E-2</v>
      </c>
      <c r="J366" s="54">
        <f t="shared" si="23"/>
        <v>0.27938277512788773</v>
      </c>
      <c r="K366" s="63">
        <v>0.1666666716337204</v>
      </c>
      <c r="L366" s="55">
        <v>47.240768432617188</v>
      </c>
      <c r="M366" s="54">
        <v>0.23409305512905121</v>
      </c>
      <c r="N366" s="55">
        <v>51.069454193115234</v>
      </c>
      <c r="O366" s="54">
        <v>0.17882639169692993</v>
      </c>
      <c r="P366" s="55">
        <v>44.905178070068359</v>
      </c>
      <c r="Q366" s="54">
        <v>0.14441859722137451</v>
      </c>
      <c r="R366" s="55">
        <v>37.951507568359375</v>
      </c>
      <c r="S366" s="54">
        <v>0.25989231467247009</v>
      </c>
      <c r="T366" s="55">
        <v>55.605133056640625</v>
      </c>
      <c r="U366" s="54">
        <v>0.14099283516407013</v>
      </c>
      <c r="V366" s="55">
        <v>40.652477264404297</v>
      </c>
      <c r="W366" s="54">
        <v>0.19133925437927246</v>
      </c>
      <c r="X366" s="55">
        <v>50.071037292480469</v>
      </c>
      <c r="Y366" s="54">
        <v>0.12403079122304916</v>
      </c>
      <c r="Z366" s="55">
        <v>49.295242309570313</v>
      </c>
      <c r="AA366" s="54">
        <v>0.15277113020420074</v>
      </c>
      <c r="AB366" s="55">
        <v>2.204242467880249</v>
      </c>
      <c r="AC366" s="54">
        <v>6.4597778022289276E-2</v>
      </c>
    </row>
    <row r="367" spans="1:29" x14ac:dyDescent="0.2">
      <c r="A367" s="62" t="s">
        <v>854</v>
      </c>
      <c r="B367" s="62" t="s">
        <v>855</v>
      </c>
      <c r="C367" s="62" t="s">
        <v>161</v>
      </c>
      <c r="D367" s="90">
        <v>345</v>
      </c>
      <c r="E367" s="64">
        <v>47.262195587158203</v>
      </c>
      <c r="F367" s="55">
        <f t="shared" si="20"/>
        <v>44.011115803718567</v>
      </c>
      <c r="G367" s="55">
        <f t="shared" si="21"/>
        <v>50.513275370597839</v>
      </c>
      <c r="H367" s="63">
        <v>0.22535358369350433</v>
      </c>
      <c r="I367" s="54">
        <f t="shared" si="22"/>
        <v>9.884443819522859E-2</v>
      </c>
      <c r="J367" s="54">
        <f t="shared" si="23"/>
        <v>0.35186272919178008</v>
      </c>
      <c r="K367" s="63"/>
      <c r="L367" s="55">
        <v>48.278614044189453</v>
      </c>
      <c r="M367" s="54">
        <v>0.12620875239372253</v>
      </c>
      <c r="N367" s="55">
        <v>49.537994384765625</v>
      </c>
      <c r="O367" s="54">
        <v>0.23282609879970551</v>
      </c>
      <c r="P367" s="55">
        <v>47.244777679443359</v>
      </c>
      <c r="Q367" s="54">
        <v>0.16208423674106598</v>
      </c>
      <c r="R367" s="55">
        <v>37.80670166015625</v>
      </c>
      <c r="S367" s="54">
        <v>0.20181927084922791</v>
      </c>
      <c r="T367" s="55">
        <v>59.664035797119141</v>
      </c>
      <c r="U367" s="54">
        <v>0.10576355457305908</v>
      </c>
      <c r="V367" s="55"/>
      <c r="W367" s="54"/>
      <c r="X367" s="55">
        <v>49.978347778320313</v>
      </c>
      <c r="Y367" s="54">
        <v>0.18427696824073792</v>
      </c>
      <c r="Z367" s="55">
        <v>47.026897430419922</v>
      </c>
      <c r="AA367" s="54">
        <v>0.22021807730197906</v>
      </c>
      <c r="AB367" s="55">
        <v>1.6587141752243042</v>
      </c>
      <c r="AC367" s="54">
        <v>6.4545482397079468E-2</v>
      </c>
    </row>
    <row r="368" spans="1:29" x14ac:dyDescent="0.2">
      <c r="A368" s="62" t="s">
        <v>856</v>
      </c>
      <c r="B368" s="62" t="s">
        <v>857</v>
      </c>
      <c r="C368" s="62" t="s">
        <v>161</v>
      </c>
      <c r="D368" s="90">
        <v>345</v>
      </c>
      <c r="E368" s="64">
        <v>47.262195587158203</v>
      </c>
      <c r="F368" s="55">
        <f t="shared" si="20"/>
        <v>44.011115803718567</v>
      </c>
      <c r="G368" s="55">
        <f t="shared" si="21"/>
        <v>50.513275370597839</v>
      </c>
      <c r="H368" s="63">
        <v>0.22535358369350433</v>
      </c>
      <c r="I368" s="54">
        <f t="shared" si="22"/>
        <v>9.884443819522859E-2</v>
      </c>
      <c r="J368" s="54">
        <f t="shared" si="23"/>
        <v>0.35186272919178008</v>
      </c>
      <c r="K368" s="63"/>
      <c r="L368" s="55">
        <v>48.278614044189453</v>
      </c>
      <c r="M368" s="54">
        <v>0.12620875239372253</v>
      </c>
      <c r="N368" s="55">
        <v>49.537994384765625</v>
      </c>
      <c r="O368" s="54">
        <v>0.23282609879970551</v>
      </c>
      <c r="P368" s="55">
        <v>47.244777679443359</v>
      </c>
      <c r="Q368" s="54">
        <v>0.16208423674106598</v>
      </c>
      <c r="R368" s="55">
        <v>37.80670166015625</v>
      </c>
      <c r="S368" s="54">
        <v>0.20181927084922791</v>
      </c>
      <c r="T368" s="55">
        <v>59.664035797119141</v>
      </c>
      <c r="U368" s="54">
        <v>0.10576355457305908</v>
      </c>
      <c r="V368" s="55"/>
      <c r="W368" s="54"/>
      <c r="X368" s="55">
        <v>49.978347778320313</v>
      </c>
      <c r="Y368" s="54">
        <v>0.18427696824073792</v>
      </c>
      <c r="Z368" s="55"/>
      <c r="AA368" s="54"/>
      <c r="AB368" s="55">
        <v>1.6587141752243042</v>
      </c>
      <c r="AC368" s="54">
        <v>6.4545482397079468E-2</v>
      </c>
    </row>
    <row r="369" spans="1:29" x14ac:dyDescent="0.2">
      <c r="A369" s="62" t="s">
        <v>858</v>
      </c>
      <c r="B369" s="62" t="s">
        <v>859</v>
      </c>
      <c r="C369" s="62" t="s">
        <v>161</v>
      </c>
      <c r="D369" s="90">
        <v>345</v>
      </c>
      <c r="E369" s="64">
        <v>47.262195587158203</v>
      </c>
      <c r="F369" s="55">
        <f t="shared" si="20"/>
        <v>44.011115803718567</v>
      </c>
      <c r="G369" s="55">
        <f t="shared" si="21"/>
        <v>50.513275370597839</v>
      </c>
      <c r="H369" s="63">
        <v>0.22535358369350433</v>
      </c>
      <c r="I369" s="54">
        <f t="shared" si="22"/>
        <v>9.884443819522859E-2</v>
      </c>
      <c r="J369" s="54">
        <f t="shared" si="23"/>
        <v>0.35186272919178008</v>
      </c>
      <c r="K369" s="63"/>
      <c r="L369" s="55">
        <v>48.278614044189453</v>
      </c>
      <c r="M369" s="54">
        <v>0.12620875239372253</v>
      </c>
      <c r="N369" s="55">
        <v>49.537994384765625</v>
      </c>
      <c r="O369" s="54">
        <v>0.23282609879970551</v>
      </c>
      <c r="P369" s="55">
        <v>47.244777679443359</v>
      </c>
      <c r="Q369" s="54">
        <v>0.16208423674106598</v>
      </c>
      <c r="R369" s="55">
        <v>37.80670166015625</v>
      </c>
      <c r="S369" s="54">
        <v>0.20181927084922791</v>
      </c>
      <c r="T369" s="55">
        <v>59.664035797119141</v>
      </c>
      <c r="U369" s="54">
        <v>0.10576355457305908</v>
      </c>
      <c r="V369" s="55"/>
      <c r="W369" s="54"/>
      <c r="X369" s="55">
        <v>49.978347778320313</v>
      </c>
      <c r="Y369" s="54">
        <v>0.18427696824073792</v>
      </c>
      <c r="Z369" s="55">
        <v>46.649452209472656</v>
      </c>
      <c r="AA369" s="54">
        <v>0.33522501587867737</v>
      </c>
      <c r="AB369" s="55">
        <v>1.6587141752243042</v>
      </c>
      <c r="AC369" s="54">
        <v>6.4545482397079468E-2</v>
      </c>
    </row>
    <row r="370" spans="1:29" x14ac:dyDescent="0.2">
      <c r="A370" s="62" t="s">
        <v>860</v>
      </c>
      <c r="B370" s="62" t="s">
        <v>861</v>
      </c>
      <c r="C370" s="62" t="s">
        <v>161</v>
      </c>
      <c r="D370" s="90">
        <v>263</v>
      </c>
      <c r="E370" s="64">
        <v>50.279232025146484</v>
      </c>
      <c r="F370" s="55">
        <f t="shared" si="20"/>
        <v>45.607673702239993</v>
      </c>
      <c r="G370" s="55">
        <f t="shared" si="21"/>
        <v>54.950790348052976</v>
      </c>
      <c r="H370" s="63">
        <v>0.16573543846607208</v>
      </c>
      <c r="I370" s="54">
        <f t="shared" si="22"/>
        <v>2.6483799219131465E-2</v>
      </c>
      <c r="J370" s="54">
        <f t="shared" si="23"/>
        <v>0.3049870777130127</v>
      </c>
      <c r="K370" s="63"/>
      <c r="L370" s="55">
        <v>51.362674713134766</v>
      </c>
      <c r="M370" s="54">
        <v>9.8324738442897797E-2</v>
      </c>
      <c r="N370" s="55">
        <v>49.537994384765625</v>
      </c>
      <c r="O370" s="54">
        <v>0.23282609879970551</v>
      </c>
      <c r="P370" s="55">
        <v>47.244777679443359</v>
      </c>
      <c r="Q370" s="54">
        <v>0.16208423674106598</v>
      </c>
      <c r="R370" s="55">
        <v>37.80670166015625</v>
      </c>
      <c r="S370" s="54">
        <v>0.20181927084922791</v>
      </c>
      <c r="T370" s="55">
        <v>59.664035797119141</v>
      </c>
      <c r="U370" s="54">
        <v>0.10576355457305908</v>
      </c>
      <c r="V370" s="55"/>
      <c r="W370" s="54"/>
      <c r="X370" s="55">
        <v>49.978347778320313</v>
      </c>
      <c r="Y370" s="54">
        <v>0.18427696824073792</v>
      </c>
      <c r="Z370" s="55">
        <v>50.279232025146484</v>
      </c>
      <c r="AA370" s="54">
        <v>0.16573543846607208</v>
      </c>
      <c r="AB370" s="55">
        <v>2.3834481239318848</v>
      </c>
      <c r="AC370" s="54">
        <v>7.1046754717826843E-2</v>
      </c>
    </row>
    <row r="371" spans="1:29" x14ac:dyDescent="0.2">
      <c r="A371" s="62" t="s">
        <v>862</v>
      </c>
      <c r="B371" s="62" t="s">
        <v>863</v>
      </c>
      <c r="C371" s="62" t="s">
        <v>161</v>
      </c>
      <c r="D371" s="90">
        <v>383</v>
      </c>
      <c r="E371" s="64">
        <v>48.581905364990234</v>
      </c>
      <c r="F371" s="55">
        <f t="shared" si="20"/>
        <v>45.679719781875612</v>
      </c>
      <c r="G371" s="55">
        <f t="shared" si="21"/>
        <v>51.484090948104857</v>
      </c>
      <c r="H371" s="63">
        <v>0.15596838295459747</v>
      </c>
      <c r="I371" s="54">
        <f t="shared" si="22"/>
        <v>5.6287866979837425E-2</v>
      </c>
      <c r="J371" s="54">
        <f t="shared" si="23"/>
        <v>0.25564889892935749</v>
      </c>
      <c r="K371" s="63">
        <v>9.3457944691181183E-2</v>
      </c>
      <c r="L371" s="55">
        <v>47.813320159912109</v>
      </c>
      <c r="M371" s="54">
        <v>0.18844874203205109</v>
      </c>
      <c r="N371" s="55">
        <v>51.559955596923828</v>
      </c>
      <c r="O371" s="54">
        <v>0.19142802059650421</v>
      </c>
      <c r="P371" s="55">
        <v>45.475784301757813</v>
      </c>
      <c r="Q371" s="54">
        <v>0.18720950186252594</v>
      </c>
      <c r="R371" s="55">
        <v>38.633701324462891</v>
      </c>
      <c r="S371" s="54">
        <v>0.23338344693183899</v>
      </c>
      <c r="T371" s="55">
        <v>57.622600555419922</v>
      </c>
      <c r="U371" s="54">
        <v>0.17765575647354126</v>
      </c>
      <c r="V371" s="55"/>
      <c r="W371" s="54"/>
      <c r="X371" s="55">
        <v>51.027359008789063</v>
      </c>
      <c r="Y371" s="54">
        <v>0.1162269115447998</v>
      </c>
      <c r="Z371" s="55">
        <v>55.152965545654297</v>
      </c>
      <c r="AA371" s="54">
        <v>0.17457310855388641</v>
      </c>
      <c r="AB371" s="55">
        <v>1.4807069301605225</v>
      </c>
      <c r="AC371" s="54">
        <v>5.0857406109571457E-2</v>
      </c>
    </row>
    <row r="372" spans="1:29" x14ac:dyDescent="0.2">
      <c r="A372" s="62" t="s">
        <v>864</v>
      </c>
      <c r="B372" s="62" t="s">
        <v>865</v>
      </c>
      <c r="C372" s="62" t="s">
        <v>161</v>
      </c>
      <c r="D372" s="90">
        <v>438</v>
      </c>
      <c r="E372" s="64">
        <v>48.390087127685547</v>
      </c>
      <c r="F372" s="55">
        <f t="shared" si="20"/>
        <v>45.224352288246152</v>
      </c>
      <c r="G372" s="55">
        <f t="shared" si="21"/>
        <v>51.555821967124942</v>
      </c>
      <c r="H372" s="63">
        <v>0.21441467106342316</v>
      </c>
      <c r="I372" s="54">
        <f t="shared" si="22"/>
        <v>0.11929823443293572</v>
      </c>
      <c r="J372" s="54">
        <f t="shared" si="23"/>
        <v>0.30953110769391057</v>
      </c>
      <c r="K372" s="63"/>
      <c r="L372" s="55">
        <v>48.336078643798828</v>
      </c>
      <c r="M372" s="54">
        <v>0.2161860466003418</v>
      </c>
      <c r="N372" s="55">
        <v>51.559955596923828</v>
      </c>
      <c r="O372" s="54">
        <v>0.19142802059650421</v>
      </c>
      <c r="P372" s="55">
        <v>45.475784301757813</v>
      </c>
      <c r="Q372" s="54">
        <v>0.18720950186252594</v>
      </c>
      <c r="R372" s="55">
        <v>38.633701324462891</v>
      </c>
      <c r="S372" s="54">
        <v>0.23338344693183899</v>
      </c>
      <c r="T372" s="55">
        <v>57.622600555419922</v>
      </c>
      <c r="U372" s="54">
        <v>0.17765575647354126</v>
      </c>
      <c r="V372" s="55"/>
      <c r="W372" s="54"/>
      <c r="X372" s="55">
        <v>50.92279052734375</v>
      </c>
      <c r="Y372" s="54">
        <v>0.15002760291099548</v>
      </c>
      <c r="Z372" s="55">
        <v>48.390087127685547</v>
      </c>
      <c r="AA372" s="54">
        <v>0.21441467106342316</v>
      </c>
      <c r="AB372" s="55">
        <v>1.6151708364486694</v>
      </c>
      <c r="AC372" s="54">
        <v>4.8528794199228287E-2</v>
      </c>
    </row>
    <row r="373" spans="1:29" x14ac:dyDescent="0.2">
      <c r="A373" s="62" t="s">
        <v>866</v>
      </c>
      <c r="B373" s="62" t="s">
        <v>867</v>
      </c>
      <c r="C373" s="62" t="s">
        <v>161</v>
      </c>
      <c r="D373" s="90">
        <v>383</v>
      </c>
      <c r="E373" s="64">
        <v>48.581905364990234</v>
      </c>
      <c r="F373" s="55">
        <f t="shared" si="20"/>
        <v>45.679719781875612</v>
      </c>
      <c r="G373" s="55">
        <f t="shared" si="21"/>
        <v>51.484090948104857</v>
      </c>
      <c r="H373" s="63">
        <v>0.15596838295459747</v>
      </c>
      <c r="I373" s="54">
        <f t="shared" si="22"/>
        <v>5.6287866979837425E-2</v>
      </c>
      <c r="J373" s="54">
        <f t="shared" si="23"/>
        <v>0.25564889892935749</v>
      </c>
      <c r="K373" s="63">
        <v>9.3457944691181183E-2</v>
      </c>
      <c r="L373" s="55">
        <v>47.813320159912109</v>
      </c>
      <c r="M373" s="54">
        <v>0.18844874203205109</v>
      </c>
      <c r="N373" s="55">
        <v>51.559955596923828</v>
      </c>
      <c r="O373" s="54">
        <v>0.19142802059650421</v>
      </c>
      <c r="P373" s="55">
        <v>45.475784301757813</v>
      </c>
      <c r="Q373" s="54">
        <v>0.18720950186252594</v>
      </c>
      <c r="R373" s="55">
        <v>38.633701324462891</v>
      </c>
      <c r="S373" s="54">
        <v>0.23338344693183899</v>
      </c>
      <c r="T373" s="55">
        <v>57.622600555419922</v>
      </c>
      <c r="U373" s="54">
        <v>0.17765575647354126</v>
      </c>
      <c r="V373" s="55"/>
      <c r="W373" s="54"/>
      <c r="X373" s="55">
        <v>51.027359008789063</v>
      </c>
      <c r="Y373" s="54">
        <v>0.1162269115447998</v>
      </c>
      <c r="Z373" s="55"/>
      <c r="AA373" s="54"/>
      <c r="AB373" s="55">
        <v>1.4807069301605225</v>
      </c>
      <c r="AC373" s="54">
        <v>5.0857406109571457E-2</v>
      </c>
    </row>
    <row r="374" spans="1:29" x14ac:dyDescent="0.2">
      <c r="A374" s="62" t="s">
        <v>868</v>
      </c>
      <c r="B374" s="62" t="s">
        <v>869</v>
      </c>
      <c r="C374" s="62" t="s">
        <v>161</v>
      </c>
      <c r="D374" s="90">
        <v>383</v>
      </c>
      <c r="E374" s="64">
        <v>48.581905364990234</v>
      </c>
      <c r="F374" s="55">
        <f t="shared" si="20"/>
        <v>45.679719781875612</v>
      </c>
      <c r="G374" s="55">
        <f t="shared" si="21"/>
        <v>51.484090948104857</v>
      </c>
      <c r="H374" s="63">
        <v>0.15596838295459747</v>
      </c>
      <c r="I374" s="54">
        <f t="shared" si="22"/>
        <v>5.6287866979837425E-2</v>
      </c>
      <c r="J374" s="54">
        <f t="shared" si="23"/>
        <v>0.25564889892935749</v>
      </c>
      <c r="K374" s="63">
        <v>9.3457944691181183E-2</v>
      </c>
      <c r="L374" s="55">
        <v>47.813320159912109</v>
      </c>
      <c r="M374" s="54">
        <v>0.18844874203205109</v>
      </c>
      <c r="N374" s="55">
        <v>51.559955596923828</v>
      </c>
      <c r="O374" s="54">
        <v>0.19142802059650421</v>
      </c>
      <c r="P374" s="55">
        <v>45.475784301757813</v>
      </c>
      <c r="Q374" s="54">
        <v>0.18720950186252594</v>
      </c>
      <c r="R374" s="55">
        <v>38.633701324462891</v>
      </c>
      <c r="S374" s="54">
        <v>0.23338344693183899</v>
      </c>
      <c r="T374" s="55">
        <v>57.622600555419922</v>
      </c>
      <c r="U374" s="54">
        <v>0.17765575647354126</v>
      </c>
      <c r="V374" s="55"/>
      <c r="W374" s="54"/>
      <c r="X374" s="55">
        <v>51.027359008789063</v>
      </c>
      <c r="Y374" s="54">
        <v>0.1162269115447998</v>
      </c>
      <c r="Z374" s="55"/>
      <c r="AA374" s="54"/>
      <c r="AB374" s="55">
        <v>1.4807069301605225</v>
      </c>
      <c r="AC374" s="54">
        <v>5.0857406109571457E-2</v>
      </c>
    </row>
    <row r="375" spans="1:29" x14ac:dyDescent="0.2">
      <c r="A375" s="62" t="s">
        <v>870</v>
      </c>
      <c r="B375" s="62" t="s">
        <v>871</v>
      </c>
      <c r="C375" s="62" t="s">
        <v>161</v>
      </c>
      <c r="D375" s="90">
        <v>396</v>
      </c>
      <c r="E375" s="64">
        <v>53.761253356933594</v>
      </c>
      <c r="F375" s="55">
        <f t="shared" si="20"/>
        <v>50.480850472450257</v>
      </c>
      <c r="G375" s="55">
        <f t="shared" si="21"/>
        <v>57.041656241416931</v>
      </c>
      <c r="H375" s="63">
        <v>0.12305969744920731</v>
      </c>
      <c r="I375" s="54">
        <f t="shared" si="22"/>
        <v>2.5982380658388135E-2</v>
      </c>
      <c r="J375" s="54">
        <f t="shared" si="23"/>
        <v>0.22013701424002646</v>
      </c>
      <c r="K375" s="63">
        <v>0.2183908075094223</v>
      </c>
      <c r="L375" s="55">
        <v>50.367969512939453</v>
      </c>
      <c r="M375" s="54">
        <v>0.17427143454551697</v>
      </c>
      <c r="T375" s="55"/>
      <c r="U375" s="54"/>
      <c r="V375" s="55"/>
      <c r="W375" s="54"/>
      <c r="X375" s="55">
        <v>54.85760498046875</v>
      </c>
      <c r="Y375" s="54">
        <v>9.8321706056594849E-2</v>
      </c>
      <c r="Z375" s="55">
        <v>53.761253356933594</v>
      </c>
      <c r="AA375" s="54">
        <v>0.12305969744920731</v>
      </c>
      <c r="AB375" s="55">
        <v>1.6736749410629272</v>
      </c>
      <c r="AC375" s="54">
        <v>4.9529243260622025E-2</v>
      </c>
    </row>
    <row r="376" spans="1:29" x14ac:dyDescent="0.2">
      <c r="A376" s="62" t="s">
        <v>872</v>
      </c>
      <c r="B376" s="62" t="s">
        <v>873</v>
      </c>
      <c r="C376" s="62" t="s">
        <v>161</v>
      </c>
      <c r="D376" s="90">
        <v>545</v>
      </c>
      <c r="E376" s="64">
        <v>50.621208190917969</v>
      </c>
      <c r="F376" s="55">
        <f t="shared" si="20"/>
        <v>47.802298812866212</v>
      </c>
      <c r="G376" s="55">
        <f t="shared" si="21"/>
        <v>53.440117568969725</v>
      </c>
      <c r="H376" s="63">
        <v>0.14162577688694</v>
      </c>
      <c r="I376" s="54">
        <f t="shared" si="22"/>
        <v>4.8408040255308149E-2</v>
      </c>
      <c r="J376" s="54">
        <f t="shared" si="23"/>
        <v>0.23484351351857186</v>
      </c>
      <c r="K376" s="63">
        <v>0.15151515603065491</v>
      </c>
      <c r="L376" s="55">
        <v>47.517631530761719</v>
      </c>
      <c r="M376" s="54">
        <v>0.23881880939006805</v>
      </c>
      <c r="N376" s="55">
        <v>54.064235687255859</v>
      </c>
      <c r="O376" s="54">
        <v>0.10872495919466019</v>
      </c>
      <c r="P376" s="55">
        <v>47.595890045166016</v>
      </c>
      <c r="Q376" s="54">
        <v>0.16521580517292023</v>
      </c>
      <c r="R376" s="55">
        <v>35.612720489501953</v>
      </c>
      <c r="S376" s="54">
        <v>0.23652258515357971</v>
      </c>
      <c r="T376" s="55">
        <v>58.186660766601563</v>
      </c>
      <c r="U376" s="54">
        <v>0.26145416498184204</v>
      </c>
      <c r="V376" s="55"/>
      <c r="W376" s="54"/>
      <c r="X376" s="55">
        <v>52.131145477294922</v>
      </c>
      <c r="Y376" s="54">
        <v>0.10194412618875504</v>
      </c>
      <c r="Z376" s="55">
        <v>50.621208190917969</v>
      </c>
      <c r="AA376" s="54">
        <v>0.14162577688694</v>
      </c>
      <c r="AB376" s="55">
        <v>1.4382190704345703</v>
      </c>
      <c r="AC376" s="54">
        <v>4.7560069710016251E-2</v>
      </c>
    </row>
    <row r="377" spans="1:29" x14ac:dyDescent="0.2">
      <c r="A377" s="62" t="s">
        <v>874</v>
      </c>
      <c r="B377" s="62" t="s">
        <v>875</v>
      </c>
      <c r="C377" s="62" t="s">
        <v>161</v>
      </c>
      <c r="D377" s="90"/>
      <c r="E377" s="64"/>
      <c r="F377" s="55"/>
      <c r="G377" s="55"/>
      <c r="H377" s="63"/>
      <c r="J377" s="54"/>
      <c r="K377" s="63"/>
      <c r="T377" s="55"/>
      <c r="U377" s="54"/>
      <c r="V377" s="55"/>
      <c r="W377" s="54"/>
      <c r="X377" s="55"/>
      <c r="Y377" s="54"/>
      <c r="Z377" s="55">
        <v>40.540943145751953</v>
      </c>
      <c r="AA377" s="54">
        <v>0.33631306886672974</v>
      </c>
      <c r="AB377" s="55"/>
      <c r="AC377" s="54"/>
    </row>
    <row r="378" spans="1:29" x14ac:dyDescent="0.2">
      <c r="A378" s="62" t="s">
        <v>876</v>
      </c>
      <c r="B378" s="62" t="s">
        <v>877</v>
      </c>
      <c r="C378" s="62" t="s">
        <v>161</v>
      </c>
      <c r="D378" s="90">
        <v>792</v>
      </c>
      <c r="E378" s="64">
        <v>48.592021942138672</v>
      </c>
      <c r="F378" s="55">
        <f t="shared" si="20"/>
        <v>46.247457766532897</v>
      </c>
      <c r="G378" s="55">
        <f t="shared" si="21"/>
        <v>50.936586117744447</v>
      </c>
      <c r="H378" s="63">
        <v>0.13427364826202393</v>
      </c>
      <c r="I378" s="54">
        <f t="shared" si="22"/>
        <v>5.7549476921558387E-2</v>
      </c>
      <c r="J378" s="54">
        <f t="shared" si="23"/>
        <v>0.21099781960248948</v>
      </c>
      <c r="K378" s="63">
        <v>8.1871345639228821E-2</v>
      </c>
      <c r="L378" s="55">
        <v>44.698806762695313</v>
      </c>
      <c r="M378" s="54">
        <v>0.23958352208137512</v>
      </c>
      <c r="N378" s="55">
        <v>56.440200805664063</v>
      </c>
      <c r="O378" s="54">
        <v>1.7675744369626045E-2</v>
      </c>
      <c r="P378" s="55">
        <v>42.195232391357422</v>
      </c>
      <c r="Q378" s="54">
        <v>0.21906913816928864</v>
      </c>
      <c r="R378" s="55">
        <v>38.075180053710938</v>
      </c>
      <c r="S378" s="54">
        <v>0.12580996751785278</v>
      </c>
      <c r="T378" s="55">
        <v>50.541824340820313</v>
      </c>
      <c r="U378" s="54">
        <v>0.32900884747505188</v>
      </c>
      <c r="V378" s="55">
        <v>40.652477264404297</v>
      </c>
      <c r="W378" s="54">
        <v>0.19133925437927246</v>
      </c>
      <c r="X378" s="55">
        <v>52.507728576660156</v>
      </c>
      <c r="Y378" s="54">
        <v>4.9847900867462158E-2</v>
      </c>
      <c r="Z378" s="55">
        <v>48.592021942138672</v>
      </c>
      <c r="AA378" s="54">
        <v>0.13427364826202393</v>
      </c>
      <c r="AB378" s="55">
        <v>1.1962062120437622</v>
      </c>
      <c r="AC378" s="54">
        <v>3.9144985377788544E-2</v>
      </c>
    </row>
    <row r="379" spans="1:29" x14ac:dyDescent="0.2">
      <c r="A379" s="62" t="s">
        <v>878</v>
      </c>
      <c r="B379" s="62" t="s">
        <v>167</v>
      </c>
      <c r="C379" s="62" t="s">
        <v>168</v>
      </c>
      <c r="D379" s="90">
        <v>3986</v>
      </c>
      <c r="E379" s="64">
        <v>43.655948638916016</v>
      </c>
      <c r="F379" s="55">
        <f t="shared" si="20"/>
        <v>42.357271134853363</v>
      </c>
      <c r="G379" s="55">
        <f t="shared" si="21"/>
        <v>44.954626142978668</v>
      </c>
      <c r="H379" s="63">
        <v>0.12917220592498779</v>
      </c>
      <c r="I379" s="54">
        <f t="shared" si="22"/>
        <v>9.5427198037505157E-2</v>
      </c>
      <c r="J379" s="54">
        <f t="shared" si="23"/>
        <v>0.16291721381247043</v>
      </c>
      <c r="K379" s="63">
        <v>0.10162601619958878</v>
      </c>
      <c r="L379" s="55">
        <v>43.231822967529297</v>
      </c>
      <c r="M379" s="54">
        <v>0.16399477422237396</v>
      </c>
      <c r="N379" s="55">
        <v>47.076744079589844</v>
      </c>
      <c r="O379" s="54">
        <v>0.13457158207893372</v>
      </c>
      <c r="P379" s="55">
        <v>40.376518249511719</v>
      </c>
      <c r="Q379" s="54">
        <v>0.12572470307350159</v>
      </c>
      <c r="R379" s="55">
        <v>35.668483734130859</v>
      </c>
      <c r="S379" s="54">
        <v>0.20685380697250366</v>
      </c>
      <c r="T379" s="55">
        <v>50.513179779052734</v>
      </c>
      <c r="U379" s="54">
        <v>0.11935437470674515</v>
      </c>
      <c r="V379" s="55">
        <v>41.675525665283203</v>
      </c>
      <c r="W379" s="54">
        <v>9.277072548866272E-2</v>
      </c>
      <c r="X379" s="55">
        <v>44.630474090576172</v>
      </c>
      <c r="Y379" s="54">
        <v>0.13035027682781219</v>
      </c>
      <c r="Z379" s="55">
        <v>43.655948638916016</v>
      </c>
      <c r="AA379" s="54">
        <v>0.12917220592498779</v>
      </c>
      <c r="AB379" s="55">
        <v>0.66259056329727173</v>
      </c>
      <c r="AC379" s="54">
        <v>1.7216840758919716E-2</v>
      </c>
    </row>
    <row r="380" spans="1:29" x14ac:dyDescent="0.2">
      <c r="A380" s="62" t="s">
        <v>879</v>
      </c>
      <c r="B380" s="62" t="s">
        <v>169</v>
      </c>
      <c r="C380" s="62" t="s">
        <v>168</v>
      </c>
      <c r="D380" s="90">
        <v>1769</v>
      </c>
      <c r="E380" s="64">
        <v>46.741634368896484</v>
      </c>
      <c r="F380" s="55">
        <f t="shared" si="20"/>
        <v>44.858986723423001</v>
      </c>
      <c r="G380" s="55">
        <f t="shared" si="21"/>
        <v>48.624282014369967</v>
      </c>
      <c r="H380" s="63">
        <v>0.1428220123052597</v>
      </c>
      <c r="I380" s="54">
        <f t="shared" si="22"/>
        <v>9.0636713057756418E-2</v>
      </c>
      <c r="J380" s="54">
        <f t="shared" si="23"/>
        <v>0.19500731155276299</v>
      </c>
      <c r="K380" s="63">
        <v>0.14901961386203766</v>
      </c>
      <c r="L380" s="55">
        <v>45.821620941162109</v>
      </c>
      <c r="M380" s="54">
        <v>0.20816799998283386</v>
      </c>
      <c r="N380" s="55">
        <v>49.651004791259766</v>
      </c>
      <c r="O380" s="54">
        <v>0.1652417778968811</v>
      </c>
      <c r="P380" s="55">
        <v>43.801525115966797</v>
      </c>
      <c r="Q380" s="54">
        <v>0.12689082324504852</v>
      </c>
      <c r="R380" s="55">
        <v>37.627700805664063</v>
      </c>
      <c r="S380" s="54">
        <v>0.25618189573287964</v>
      </c>
      <c r="T380" s="55">
        <v>54.125308990478516</v>
      </c>
      <c r="U380" s="54">
        <v>0.14944180846214294</v>
      </c>
      <c r="V380" s="55">
        <v>44.205848693847656</v>
      </c>
      <c r="W380" s="54">
        <v>0.14377900958061218</v>
      </c>
      <c r="X380" s="55">
        <v>48.955059051513672</v>
      </c>
      <c r="Y380" s="54">
        <v>0.1051492914557457</v>
      </c>
      <c r="Z380" s="55">
        <v>46.741634368896484</v>
      </c>
      <c r="AA380" s="54">
        <v>0.1428220123052597</v>
      </c>
      <c r="AB380" s="55">
        <v>0.96053451299667358</v>
      </c>
      <c r="AC380" s="54">
        <v>2.6625152677297592E-2</v>
      </c>
    </row>
    <row r="381" spans="1:29" x14ac:dyDescent="0.2">
      <c r="A381" s="62" t="s">
        <v>880</v>
      </c>
      <c r="B381" s="62" t="s">
        <v>881</v>
      </c>
      <c r="C381" s="62" t="s">
        <v>168</v>
      </c>
      <c r="D381" s="90">
        <v>600</v>
      </c>
      <c r="E381" s="64">
        <v>45.694965362548828</v>
      </c>
      <c r="F381" s="55">
        <f t="shared" si="20"/>
        <v>43.147958469390872</v>
      </c>
      <c r="G381" s="55">
        <f t="shared" si="21"/>
        <v>48.241972255706784</v>
      </c>
      <c r="H381" s="63">
        <v>0.20524388551712036</v>
      </c>
      <c r="I381" s="54">
        <f t="shared" si="22"/>
        <v>0.11960365876555443</v>
      </c>
      <c r="J381" s="54">
        <f t="shared" si="23"/>
        <v>0.29088411226868627</v>
      </c>
      <c r="K381" s="63">
        <v>0.10975609719753265</v>
      </c>
      <c r="L381" s="55">
        <v>46.728633880615234</v>
      </c>
      <c r="M381" s="54">
        <v>0.1749158501625061</v>
      </c>
      <c r="N381" s="55">
        <v>50.131122589111328</v>
      </c>
      <c r="O381" s="54">
        <v>0.16339559853076935</v>
      </c>
      <c r="P381" s="55">
        <v>42.114391326904297</v>
      </c>
      <c r="Q381" s="54">
        <v>0.22987598180770874</v>
      </c>
      <c r="R381" s="55">
        <v>37.053871154785156</v>
      </c>
      <c r="S381" s="54">
        <v>0.18198350071907043</v>
      </c>
      <c r="T381" s="55">
        <v>54.529541015625</v>
      </c>
      <c r="U381" s="54">
        <v>0.21074020862579346</v>
      </c>
      <c r="V381" s="55">
        <v>42.206680297851563</v>
      </c>
      <c r="W381" s="54">
        <v>0.1027531698346138</v>
      </c>
      <c r="X381" s="55">
        <v>47.099918365478516</v>
      </c>
      <c r="Y381" s="54">
        <v>0.22231608629226685</v>
      </c>
      <c r="Z381" s="55">
        <v>47.177040100097656</v>
      </c>
      <c r="AA381" s="54">
        <v>0.22024266421794891</v>
      </c>
      <c r="AB381" s="55">
        <v>1.2994933128356934</v>
      </c>
      <c r="AC381" s="54">
        <v>4.3693993240594864E-2</v>
      </c>
    </row>
    <row r="382" spans="1:29" x14ac:dyDescent="0.2">
      <c r="A382" s="62" t="s">
        <v>882</v>
      </c>
      <c r="B382" s="62" t="s">
        <v>883</v>
      </c>
      <c r="C382" s="62" t="s">
        <v>168</v>
      </c>
      <c r="D382" s="90">
        <v>600</v>
      </c>
      <c r="E382" s="64">
        <v>45.694965362548828</v>
      </c>
      <c r="F382" s="55">
        <f t="shared" si="20"/>
        <v>43.147958469390872</v>
      </c>
      <c r="G382" s="55">
        <f t="shared" si="21"/>
        <v>48.241972255706784</v>
      </c>
      <c r="H382" s="63">
        <v>0.20524388551712036</v>
      </c>
      <c r="I382" s="54">
        <f t="shared" si="22"/>
        <v>0.11960365876555443</v>
      </c>
      <c r="J382" s="54">
        <f t="shared" si="23"/>
        <v>0.29088411226868627</v>
      </c>
      <c r="K382" s="63">
        <v>0.10975609719753265</v>
      </c>
      <c r="L382" s="55">
        <v>46.728633880615234</v>
      </c>
      <c r="M382" s="54">
        <v>0.1749158501625061</v>
      </c>
      <c r="N382" s="55">
        <v>50.131122589111328</v>
      </c>
      <c r="O382" s="54">
        <v>0.16339559853076935</v>
      </c>
      <c r="P382" s="55">
        <v>42.114391326904297</v>
      </c>
      <c r="Q382" s="54">
        <v>0.22987598180770874</v>
      </c>
      <c r="R382" s="55">
        <v>37.053871154785156</v>
      </c>
      <c r="S382" s="54">
        <v>0.18198350071907043</v>
      </c>
      <c r="T382" s="55">
        <v>54.529541015625</v>
      </c>
      <c r="U382" s="54">
        <v>0.21074020862579346</v>
      </c>
      <c r="V382" s="55">
        <v>42.206680297851563</v>
      </c>
      <c r="W382" s="54">
        <v>0.1027531698346138</v>
      </c>
      <c r="X382" s="55">
        <v>47.099918365478516</v>
      </c>
      <c r="Y382" s="54">
        <v>0.22231608629226685</v>
      </c>
      <c r="Z382" s="55">
        <v>44.505710601806641</v>
      </c>
      <c r="AA382" s="54">
        <v>0.24585998058319092</v>
      </c>
      <c r="AB382" s="55">
        <v>1.2994933128356934</v>
      </c>
      <c r="AC382" s="54">
        <v>4.3693993240594864E-2</v>
      </c>
    </row>
    <row r="383" spans="1:29" x14ac:dyDescent="0.2">
      <c r="A383" s="62" t="s">
        <v>884</v>
      </c>
      <c r="B383" s="62" t="s">
        <v>885</v>
      </c>
      <c r="C383" s="62" t="s">
        <v>168</v>
      </c>
      <c r="D383" s="90">
        <v>729</v>
      </c>
      <c r="E383" s="64">
        <v>46.933448791503906</v>
      </c>
      <c r="F383" s="55">
        <f t="shared" si="20"/>
        <v>44.36251962184906</v>
      </c>
      <c r="G383" s="55">
        <f t="shared" si="21"/>
        <v>49.504377961158752</v>
      </c>
      <c r="H383" s="63">
        <v>0.10763366520404816</v>
      </c>
      <c r="I383" s="54">
        <f t="shared" si="22"/>
        <v>2.5519921034574511E-2</v>
      </c>
      <c r="J383" s="54">
        <f t="shared" si="23"/>
        <v>0.1897474093735218</v>
      </c>
      <c r="K383" s="63">
        <v>0.14765100181102753</v>
      </c>
      <c r="L383" s="55">
        <v>45.259902954101563</v>
      </c>
      <c r="M383" s="54">
        <v>0.16070689260959625</v>
      </c>
      <c r="N383" s="55">
        <v>50.546611785888672</v>
      </c>
      <c r="O383" s="54">
        <v>9.077366441488266E-2</v>
      </c>
      <c r="P383" s="55">
        <v>43.126743316650391</v>
      </c>
      <c r="Q383" s="54">
        <v>0.14657881855964661</v>
      </c>
      <c r="R383" s="55">
        <v>35.800563812255859</v>
      </c>
      <c r="S383" s="54">
        <v>0.10877619683742523</v>
      </c>
      <c r="T383" s="55">
        <v>54.915672302246094</v>
      </c>
      <c r="U383" s="54">
        <v>0.13827146589756012</v>
      </c>
      <c r="V383" s="55">
        <v>42.206680297851563</v>
      </c>
      <c r="W383" s="54">
        <v>0.1027531698346138</v>
      </c>
      <c r="X383" s="55">
        <v>49.060443878173828</v>
      </c>
      <c r="Y383" s="54">
        <v>8.2354091107845306E-2</v>
      </c>
      <c r="Z383" s="55">
        <v>46.933448791503906</v>
      </c>
      <c r="AA383" s="54">
        <v>0.10763366520404816</v>
      </c>
      <c r="AB383" s="55">
        <v>1.3116985559463501</v>
      </c>
      <c r="AC383" s="54">
        <v>4.1894767433404922E-2</v>
      </c>
    </row>
    <row r="384" spans="1:29" x14ac:dyDescent="0.2">
      <c r="A384" s="62" t="s">
        <v>886</v>
      </c>
      <c r="B384" s="62" t="s">
        <v>887</v>
      </c>
      <c r="C384" s="62" t="s">
        <v>168</v>
      </c>
      <c r="D384" s="90">
        <v>600</v>
      </c>
      <c r="E384" s="64">
        <v>45.694965362548828</v>
      </c>
      <c r="F384" s="55">
        <f t="shared" si="20"/>
        <v>43.147958469390872</v>
      </c>
      <c r="G384" s="55">
        <f t="shared" si="21"/>
        <v>48.241972255706784</v>
      </c>
      <c r="H384" s="63">
        <v>0.20524388551712036</v>
      </c>
      <c r="I384" s="54">
        <f t="shared" si="22"/>
        <v>0.11960365876555443</v>
      </c>
      <c r="J384" s="54">
        <f t="shared" si="23"/>
        <v>0.29088411226868627</v>
      </c>
      <c r="K384" s="63">
        <v>0.10975609719753265</v>
      </c>
      <c r="L384" s="55">
        <v>46.728633880615234</v>
      </c>
      <c r="M384" s="54">
        <v>0.1749158501625061</v>
      </c>
      <c r="N384" s="55">
        <v>50.131122589111328</v>
      </c>
      <c r="O384" s="54">
        <v>0.16339559853076935</v>
      </c>
      <c r="P384" s="55">
        <v>42.114391326904297</v>
      </c>
      <c r="Q384" s="54">
        <v>0.22987598180770874</v>
      </c>
      <c r="R384" s="55">
        <v>37.053871154785156</v>
      </c>
      <c r="S384" s="54">
        <v>0.18198350071907043</v>
      </c>
      <c r="T384" s="55">
        <v>54.529541015625</v>
      </c>
      <c r="U384" s="54">
        <v>0.21074020862579346</v>
      </c>
      <c r="V384" s="55">
        <v>42.206680297851563</v>
      </c>
      <c r="W384" s="54">
        <v>0.1027531698346138</v>
      </c>
      <c r="X384" s="55">
        <v>47.099918365478516</v>
      </c>
      <c r="Y384" s="54">
        <v>0.22231608629226685</v>
      </c>
      <c r="Z384" s="55">
        <v>44.588542938232422</v>
      </c>
      <c r="AA384" s="54">
        <v>0.17447565495967865</v>
      </c>
      <c r="AB384" s="55">
        <v>1.2994933128356934</v>
      </c>
      <c r="AC384" s="54">
        <v>4.3693993240594864E-2</v>
      </c>
    </row>
    <row r="385" spans="1:29" x14ac:dyDescent="0.2">
      <c r="A385" s="62" t="s">
        <v>888</v>
      </c>
      <c r="B385" s="62" t="s">
        <v>889</v>
      </c>
      <c r="C385" s="62" t="s">
        <v>168</v>
      </c>
      <c r="D385" s="90">
        <v>600</v>
      </c>
      <c r="E385" s="64">
        <v>45.694965362548828</v>
      </c>
      <c r="F385" s="55">
        <f t="shared" si="20"/>
        <v>43.147958469390872</v>
      </c>
      <c r="G385" s="55">
        <f t="shared" si="21"/>
        <v>48.241972255706784</v>
      </c>
      <c r="H385" s="63">
        <v>0.20524388551712036</v>
      </c>
      <c r="I385" s="54">
        <f t="shared" si="22"/>
        <v>0.11960365876555443</v>
      </c>
      <c r="J385" s="54">
        <f t="shared" si="23"/>
        <v>0.29088411226868627</v>
      </c>
      <c r="K385" s="63">
        <v>0.10975609719753265</v>
      </c>
      <c r="L385" s="55">
        <v>46.728633880615234</v>
      </c>
      <c r="M385" s="54">
        <v>0.1749158501625061</v>
      </c>
      <c r="N385" s="55">
        <v>50.131122589111328</v>
      </c>
      <c r="O385" s="54">
        <v>0.16339559853076935</v>
      </c>
      <c r="P385" s="55">
        <v>42.114391326904297</v>
      </c>
      <c r="Q385" s="54">
        <v>0.22987598180770874</v>
      </c>
      <c r="R385" s="55">
        <v>37.053871154785156</v>
      </c>
      <c r="S385" s="54">
        <v>0.18198350071907043</v>
      </c>
      <c r="T385" s="55">
        <v>54.529541015625</v>
      </c>
      <c r="U385" s="54">
        <v>0.21074020862579346</v>
      </c>
      <c r="V385" s="55">
        <v>42.206680297851563</v>
      </c>
      <c r="W385" s="54">
        <v>0.1027531698346138</v>
      </c>
      <c r="X385" s="55">
        <v>47.099918365478516</v>
      </c>
      <c r="Y385" s="54">
        <v>0.22231608629226685</v>
      </c>
      <c r="Z385" s="55"/>
      <c r="AA385" s="54"/>
      <c r="AB385" s="55">
        <v>1.2994933128356934</v>
      </c>
      <c r="AC385" s="54">
        <v>4.3693993240594864E-2</v>
      </c>
    </row>
    <row r="386" spans="1:29" x14ac:dyDescent="0.2">
      <c r="A386" s="62" t="s">
        <v>890</v>
      </c>
      <c r="B386" s="62" t="s">
        <v>891</v>
      </c>
      <c r="C386" s="62" t="s">
        <v>168</v>
      </c>
      <c r="D386" s="90">
        <v>656</v>
      </c>
      <c r="E386" s="64">
        <v>49.730579376220703</v>
      </c>
      <c r="F386" s="55">
        <f t="shared" si="20"/>
        <v>47.421048946380616</v>
      </c>
      <c r="G386" s="55">
        <f t="shared" si="21"/>
        <v>52.040109806060791</v>
      </c>
      <c r="H386" s="63">
        <v>0.17745475471019745</v>
      </c>
      <c r="I386" s="54">
        <f t="shared" si="22"/>
        <v>9.0735808759927747E-2</v>
      </c>
      <c r="J386" s="54">
        <f t="shared" si="23"/>
        <v>0.26417370066046714</v>
      </c>
      <c r="K386" s="63">
        <v>0.15789473056793213</v>
      </c>
      <c r="L386" s="55">
        <v>47.985618591308594</v>
      </c>
      <c r="M386" s="54">
        <v>0.20534481108188629</v>
      </c>
      <c r="N386" s="55">
        <v>51.498569488525391</v>
      </c>
      <c r="O386" s="54">
        <v>0.15475556254386902</v>
      </c>
      <c r="P386" s="55">
        <v>46.187694549560547</v>
      </c>
      <c r="Q386" s="54">
        <v>0.20782051980495453</v>
      </c>
      <c r="R386" s="55">
        <v>37.587467193603516</v>
      </c>
      <c r="S386" s="54">
        <v>0.16530214250087738</v>
      </c>
      <c r="T386" s="55">
        <v>57.970928192138672</v>
      </c>
      <c r="U386" s="54">
        <v>0.23133395612239838</v>
      </c>
      <c r="V386" s="55">
        <v>44.859889984130859</v>
      </c>
      <c r="W386" s="54">
        <v>7.8602567315101624E-2</v>
      </c>
      <c r="X386" s="55">
        <v>50.667457580566406</v>
      </c>
      <c r="Y386" s="54">
        <v>0.17455856502056122</v>
      </c>
      <c r="Z386" s="55">
        <v>47.223114013671875</v>
      </c>
      <c r="AA386" s="54">
        <v>0.25515010952949524</v>
      </c>
      <c r="AB386" s="55">
        <v>1.1783318519592285</v>
      </c>
      <c r="AC386" s="54">
        <v>4.424436017870903E-2</v>
      </c>
    </row>
    <row r="387" spans="1:29" x14ac:dyDescent="0.2">
      <c r="A387" s="62" t="s">
        <v>892</v>
      </c>
      <c r="B387" s="62" t="s">
        <v>893</v>
      </c>
      <c r="C387" s="62" t="s">
        <v>168</v>
      </c>
      <c r="D387" s="90">
        <v>748</v>
      </c>
      <c r="E387" s="64">
        <v>47.400196075439453</v>
      </c>
      <c r="F387" s="55">
        <f t="shared" si="20"/>
        <v>44.861408061981201</v>
      </c>
      <c r="G387" s="55">
        <f t="shared" si="21"/>
        <v>49.938984088897705</v>
      </c>
      <c r="H387" s="63">
        <v>0.15861506760120392</v>
      </c>
      <c r="I387" s="54">
        <f t="shared" si="22"/>
        <v>8.0748120397329329E-2</v>
      </c>
      <c r="J387" s="54">
        <f t="shared" si="23"/>
        <v>0.23648201480507852</v>
      </c>
      <c r="K387" s="63">
        <v>0.13475176692008972</v>
      </c>
      <c r="L387" s="55">
        <v>48.039237976074219</v>
      </c>
      <c r="M387" s="54">
        <v>0.15067686140537262</v>
      </c>
      <c r="N387" s="55">
        <v>49.56536865234375</v>
      </c>
      <c r="O387" s="54">
        <v>0.14388822019100189</v>
      </c>
      <c r="P387" s="55">
        <v>45.402473449707031</v>
      </c>
      <c r="Q387" s="54">
        <v>0.17215569317340851</v>
      </c>
      <c r="R387" s="55">
        <v>37.623401641845703</v>
      </c>
      <c r="S387" s="54">
        <v>0.16226401925086975</v>
      </c>
      <c r="T387" s="55">
        <v>57.662960052490234</v>
      </c>
      <c r="U387" s="54">
        <v>0.13949272036552429</v>
      </c>
      <c r="V387" s="55">
        <v>44.859889984130859</v>
      </c>
      <c r="W387" s="54">
        <v>7.8602567315101624E-2</v>
      </c>
      <c r="X387" s="55">
        <v>48.103309631347656</v>
      </c>
      <c r="Y387" s="54">
        <v>0.16652481257915497</v>
      </c>
      <c r="Z387" s="55">
        <v>47.400196075439453</v>
      </c>
      <c r="AA387" s="54">
        <v>0.15861506760120392</v>
      </c>
      <c r="AB387" s="55">
        <v>1.2953000068664551</v>
      </c>
      <c r="AC387" s="54">
        <v>3.9728034287691116E-2</v>
      </c>
    </row>
    <row r="388" spans="1:29" x14ac:dyDescent="0.2">
      <c r="A388" s="62" t="s">
        <v>894</v>
      </c>
      <c r="B388" s="62" t="s">
        <v>895</v>
      </c>
      <c r="C388" s="62" t="s">
        <v>168</v>
      </c>
      <c r="D388" s="90">
        <v>268</v>
      </c>
      <c r="E388" s="64">
        <v>46.603324890136719</v>
      </c>
      <c r="F388" s="55">
        <f t="shared" si="20"/>
        <v>43.151812481880185</v>
      </c>
      <c r="G388" s="55">
        <f t="shared" si="21"/>
        <v>50.054837298393252</v>
      </c>
      <c r="H388" s="63">
        <v>0.20696298778057098</v>
      </c>
      <c r="I388" s="54">
        <f t="shared" si="22"/>
        <v>7.0040899515151966E-2</v>
      </c>
      <c r="J388" s="54">
        <f t="shared" si="23"/>
        <v>0.34388507604599</v>
      </c>
      <c r="K388" s="63"/>
      <c r="L388" s="55">
        <v>46.470664978027344</v>
      </c>
      <c r="M388" s="54">
        <v>0.18215803802013397</v>
      </c>
      <c r="N388" s="55">
        <v>51.498569488525391</v>
      </c>
      <c r="O388" s="54">
        <v>0.15475556254386902</v>
      </c>
      <c r="P388" s="55">
        <v>46.187694549560547</v>
      </c>
      <c r="Q388" s="54">
        <v>0.20782051980495453</v>
      </c>
      <c r="R388" s="55">
        <v>37.587467193603516</v>
      </c>
      <c r="S388" s="54">
        <v>0.16530214250087738</v>
      </c>
      <c r="T388" s="55">
        <v>57.970928192138672</v>
      </c>
      <c r="U388" s="54">
        <v>0.23133395612239838</v>
      </c>
      <c r="V388" s="55">
        <v>44.859889984130859</v>
      </c>
      <c r="W388" s="54">
        <v>7.8602567315101624E-2</v>
      </c>
      <c r="X388" s="55">
        <v>50.667457580566406</v>
      </c>
      <c r="Y388" s="54">
        <v>0.17455856502056122</v>
      </c>
      <c r="Z388" s="55">
        <v>46.603324890136719</v>
      </c>
      <c r="AA388" s="54">
        <v>0.20696298778057098</v>
      </c>
      <c r="AB388" s="55">
        <v>1.76097571849823</v>
      </c>
      <c r="AC388" s="54">
        <v>6.9858208298683167E-2</v>
      </c>
    </row>
    <row r="389" spans="1:29" x14ac:dyDescent="0.2">
      <c r="A389" s="62" t="s">
        <v>896</v>
      </c>
      <c r="B389" s="62" t="s">
        <v>897</v>
      </c>
      <c r="C389" s="62" t="s">
        <v>168</v>
      </c>
      <c r="D389" s="90">
        <v>1263</v>
      </c>
      <c r="E389" s="64">
        <v>47.385417938232422</v>
      </c>
      <c r="F389" s="55">
        <f t="shared" si="20"/>
        <v>45.351548724174499</v>
      </c>
      <c r="G389" s="55">
        <f t="shared" si="21"/>
        <v>49.419287152290345</v>
      </c>
      <c r="H389" s="63">
        <v>0.11053740978240967</v>
      </c>
      <c r="I389" s="54">
        <f t="shared" si="22"/>
        <v>5.0421931222081183E-2</v>
      </c>
      <c r="J389" s="54">
        <f t="shared" si="23"/>
        <v>0.17065288834273815</v>
      </c>
      <c r="K389" s="63">
        <v>0.10849056392908096</v>
      </c>
      <c r="L389" s="55">
        <v>46.179389953613281</v>
      </c>
      <c r="M389" s="54">
        <v>0.17261502146720886</v>
      </c>
      <c r="N389" s="55">
        <v>52.9967041015625</v>
      </c>
      <c r="O389" s="54">
        <v>8.8038712739944458E-2</v>
      </c>
      <c r="P389" s="55">
        <v>42.123073577880859</v>
      </c>
      <c r="Q389" s="54">
        <v>0.13394063711166382</v>
      </c>
      <c r="R389" s="55">
        <v>39.308536529541016</v>
      </c>
      <c r="S389" s="54">
        <v>0.1738516241312027</v>
      </c>
      <c r="T389" s="55">
        <v>52.618579864501953</v>
      </c>
      <c r="U389" s="54">
        <v>0.16812536120414734</v>
      </c>
      <c r="V389" s="55">
        <v>42.996135711669922</v>
      </c>
      <c r="W389" s="54">
        <v>8.9075051248073578E-2</v>
      </c>
      <c r="X389" s="55">
        <v>49.214996337890625</v>
      </c>
      <c r="Y389" s="54">
        <v>0.1006699800491333</v>
      </c>
      <c r="Z389" s="55">
        <v>47.385417938232422</v>
      </c>
      <c r="AA389" s="54">
        <v>0.11053740978240967</v>
      </c>
      <c r="AB389" s="55">
        <v>1.0376883745193481</v>
      </c>
      <c r="AC389" s="54">
        <v>3.0671162530779839E-2</v>
      </c>
    </row>
    <row r="390" spans="1:29" x14ac:dyDescent="0.2">
      <c r="A390" s="62" t="s">
        <v>898</v>
      </c>
      <c r="B390" s="62" t="s">
        <v>899</v>
      </c>
      <c r="C390" s="62" t="s">
        <v>168</v>
      </c>
      <c r="D390" s="90">
        <v>310</v>
      </c>
      <c r="E390" s="64">
        <v>44.121162414550781</v>
      </c>
      <c r="F390" s="55">
        <f t="shared" si="20"/>
        <v>40.802639498710633</v>
      </c>
      <c r="G390" s="55">
        <f t="shared" si="21"/>
        <v>47.43968533039093</v>
      </c>
      <c r="H390" s="63">
        <v>0.19995638728141785</v>
      </c>
      <c r="I390" s="54">
        <f t="shared" si="22"/>
        <v>7.0771099925041214E-2</v>
      </c>
      <c r="J390" s="54">
        <f t="shared" si="23"/>
        <v>0.32914167463779448</v>
      </c>
      <c r="K390" s="63"/>
      <c r="L390" s="55">
        <v>43.837142944335938</v>
      </c>
      <c r="M390" s="54">
        <v>0.24413469433784485</v>
      </c>
      <c r="T390" s="55"/>
      <c r="U390" s="54"/>
      <c r="V390" s="55"/>
      <c r="W390" s="54"/>
      <c r="X390" s="55"/>
      <c r="Y390" s="54"/>
      <c r="Z390" s="55">
        <v>45.993972778320313</v>
      </c>
      <c r="AA390" s="54">
        <v>0.25701189041137695</v>
      </c>
      <c r="AB390" s="55">
        <v>1.6931239366531372</v>
      </c>
      <c r="AC390" s="54">
        <v>6.5910860896110535E-2</v>
      </c>
    </row>
    <row r="391" spans="1:29" x14ac:dyDescent="0.2">
      <c r="A391" s="62" t="s">
        <v>900</v>
      </c>
      <c r="B391" s="62" t="s">
        <v>901</v>
      </c>
      <c r="C391" s="62" t="s">
        <v>168</v>
      </c>
      <c r="D391" s="90">
        <v>310</v>
      </c>
      <c r="E391" s="64">
        <v>44.121162414550781</v>
      </c>
      <c r="F391" s="55">
        <f t="shared" si="20"/>
        <v>40.802639498710633</v>
      </c>
      <c r="G391" s="55">
        <f t="shared" si="21"/>
        <v>47.43968533039093</v>
      </c>
      <c r="H391" s="63">
        <v>0.19995638728141785</v>
      </c>
      <c r="I391" s="54">
        <f t="shared" si="22"/>
        <v>7.0771099925041214E-2</v>
      </c>
      <c r="J391" s="54">
        <f t="shared" si="23"/>
        <v>0.32914167463779448</v>
      </c>
      <c r="K391" s="63"/>
      <c r="L391" s="55">
        <v>43.837142944335938</v>
      </c>
      <c r="M391" s="54">
        <v>0.24413469433784485</v>
      </c>
      <c r="T391" s="55"/>
      <c r="U391" s="54"/>
      <c r="V391" s="55"/>
      <c r="W391" s="54"/>
      <c r="X391" s="55"/>
      <c r="Y391" s="54"/>
      <c r="Z391" s="55"/>
      <c r="AA391" s="54"/>
      <c r="AB391" s="55">
        <v>1.6931239366531372</v>
      </c>
      <c r="AC391" s="54">
        <v>6.5910860896110535E-2</v>
      </c>
    </row>
    <row r="392" spans="1:29" x14ac:dyDescent="0.2">
      <c r="A392" s="62" t="s">
        <v>902</v>
      </c>
      <c r="B392" s="62" t="s">
        <v>903</v>
      </c>
      <c r="C392" s="62" t="s">
        <v>168</v>
      </c>
      <c r="D392" s="90">
        <v>656</v>
      </c>
      <c r="E392" s="64">
        <v>49.730579376220703</v>
      </c>
      <c r="F392" s="55">
        <f t="shared" si="20"/>
        <v>47.421048946380616</v>
      </c>
      <c r="G392" s="55">
        <f t="shared" si="21"/>
        <v>52.040109806060791</v>
      </c>
      <c r="H392" s="63">
        <v>0.17745475471019745</v>
      </c>
      <c r="I392" s="54">
        <f t="shared" si="22"/>
        <v>9.0735808759927747E-2</v>
      </c>
      <c r="J392" s="54">
        <f t="shared" si="23"/>
        <v>0.26417370066046714</v>
      </c>
      <c r="K392" s="63">
        <v>0.15789473056793213</v>
      </c>
      <c r="L392" s="55">
        <v>47.985618591308594</v>
      </c>
      <c r="M392" s="54">
        <v>0.20534481108188629</v>
      </c>
      <c r="N392" s="55">
        <v>51.498569488525391</v>
      </c>
      <c r="O392" s="54">
        <v>0.15475556254386902</v>
      </c>
      <c r="P392" s="55">
        <v>46.187694549560547</v>
      </c>
      <c r="Q392" s="54">
        <v>0.20782051980495453</v>
      </c>
      <c r="R392" s="55">
        <v>37.587467193603516</v>
      </c>
      <c r="S392" s="54">
        <v>0.16530214250087738</v>
      </c>
      <c r="T392" s="55">
        <v>57.970928192138672</v>
      </c>
      <c r="U392" s="54">
        <v>0.23133395612239838</v>
      </c>
      <c r="V392" s="55">
        <v>44.859889984130859</v>
      </c>
      <c r="W392" s="54">
        <v>7.8602567315101624E-2</v>
      </c>
      <c r="X392" s="55">
        <v>50.667457580566406</v>
      </c>
      <c r="Y392" s="54">
        <v>0.17455856502056122</v>
      </c>
      <c r="Z392" s="55">
        <v>48.468132019042969</v>
      </c>
      <c r="AA392" s="54">
        <v>0.18361219763755798</v>
      </c>
      <c r="AB392" s="55">
        <v>1.1783318519592285</v>
      </c>
      <c r="AC392" s="54">
        <v>4.424436017870903E-2</v>
      </c>
    </row>
    <row r="393" spans="1:29" x14ac:dyDescent="0.2">
      <c r="A393" s="62" t="s">
        <v>904</v>
      </c>
      <c r="B393" s="62" t="s">
        <v>905</v>
      </c>
      <c r="C393" s="62" t="s">
        <v>168</v>
      </c>
      <c r="D393" s="90"/>
      <c r="E393" s="64"/>
      <c r="F393" s="55"/>
      <c r="G393" s="55"/>
      <c r="H393" s="63"/>
      <c r="J393" s="54"/>
      <c r="K393" s="63"/>
      <c r="N393" s="55">
        <v>53.731998443603516</v>
      </c>
      <c r="O393" s="54">
        <v>0.16335822641849518</v>
      </c>
      <c r="P393" s="55">
        <v>42.594108581542969</v>
      </c>
      <c r="Q393" s="54">
        <v>0.22198522090911865</v>
      </c>
      <c r="R393" s="55">
        <v>36.701347351074219</v>
      </c>
      <c r="S393" s="54">
        <v>0.28675699234008789</v>
      </c>
      <c r="T393" s="55">
        <v>52.731765747070313</v>
      </c>
      <c r="U393" s="54">
        <v>0.22221152484416962</v>
      </c>
      <c r="V393" s="55"/>
      <c r="W393" s="54"/>
      <c r="X393" s="55"/>
      <c r="Y393" s="54"/>
      <c r="Z393" s="55">
        <v>46.734153747558594</v>
      </c>
      <c r="AA393" s="54">
        <v>0.24565406143665314</v>
      </c>
      <c r="AB393" s="55"/>
      <c r="AC393" s="54"/>
    </row>
    <row r="394" spans="1:29" x14ac:dyDescent="0.2">
      <c r="A394" s="62" t="s">
        <v>906</v>
      </c>
      <c r="B394" s="62" t="s">
        <v>907</v>
      </c>
      <c r="C394" s="62" t="s">
        <v>168</v>
      </c>
      <c r="D394" s="90">
        <v>473</v>
      </c>
      <c r="E394" s="64">
        <v>48.344818115234375</v>
      </c>
      <c r="F394" s="55">
        <f t="shared" si="20"/>
        <v>45.530520992279051</v>
      </c>
      <c r="G394" s="55">
        <f t="shared" si="21"/>
        <v>51.159115238189699</v>
      </c>
      <c r="H394" s="63">
        <v>0.19861344993114471</v>
      </c>
      <c r="I394" s="54">
        <f t="shared" si="22"/>
        <v>0.10229681059718132</v>
      </c>
      <c r="J394" s="54">
        <f t="shared" si="23"/>
        <v>0.29493008926510811</v>
      </c>
      <c r="K394" s="63">
        <v>0.12598425149917603</v>
      </c>
      <c r="L394" s="55">
        <v>44.811492919921875</v>
      </c>
      <c r="M394" s="54">
        <v>0.26083552837371826</v>
      </c>
      <c r="N394" s="55">
        <v>53.731998443603516</v>
      </c>
      <c r="O394" s="54">
        <v>0.16335822641849518</v>
      </c>
      <c r="P394" s="55">
        <v>42.594108581542969</v>
      </c>
      <c r="Q394" s="54">
        <v>0.22198522090911865</v>
      </c>
      <c r="R394" s="55">
        <v>36.701347351074219</v>
      </c>
      <c r="S394" s="54">
        <v>0.28675699234008789</v>
      </c>
      <c r="T394" s="55">
        <v>52.731765747070313</v>
      </c>
      <c r="U394" s="54">
        <v>0.22221152484416962</v>
      </c>
      <c r="V394" s="55"/>
      <c r="W394" s="54"/>
      <c r="X394" s="55">
        <v>48.524143218994141</v>
      </c>
      <c r="Y394" s="54">
        <v>0.22989954054355621</v>
      </c>
      <c r="Z394" s="55">
        <v>48.344818115234375</v>
      </c>
      <c r="AA394" s="54">
        <v>0.19861344993114471</v>
      </c>
      <c r="AB394" s="55">
        <v>1.4358658790588379</v>
      </c>
      <c r="AC394" s="54">
        <v>4.9141142517328262E-2</v>
      </c>
    </row>
    <row r="395" spans="1:29" x14ac:dyDescent="0.2">
      <c r="A395" s="62" t="s">
        <v>908</v>
      </c>
      <c r="B395" s="62" t="s">
        <v>909</v>
      </c>
      <c r="C395" s="62" t="s">
        <v>168</v>
      </c>
      <c r="D395" s="90">
        <v>2280</v>
      </c>
      <c r="E395" s="64">
        <v>48.934768676757813</v>
      </c>
      <c r="F395" s="55">
        <f t="shared" si="20"/>
        <v>47.474812715053559</v>
      </c>
      <c r="G395" s="55">
        <f t="shared" si="21"/>
        <v>50.394724638462066</v>
      </c>
      <c r="H395" s="63">
        <v>0.12907677888870239</v>
      </c>
      <c r="I395" s="54">
        <f t="shared" si="22"/>
        <v>8.4668526798486715E-2</v>
      </c>
      <c r="J395" s="54">
        <f t="shared" si="23"/>
        <v>0.17348503097891807</v>
      </c>
      <c r="K395" s="63">
        <v>0.13729977607727051</v>
      </c>
      <c r="L395" s="55">
        <v>46.303699493408203</v>
      </c>
      <c r="M395" s="54">
        <v>0.16792483627796173</v>
      </c>
      <c r="N395" s="55">
        <v>50.607025146484375</v>
      </c>
      <c r="O395" s="54">
        <v>0.14944015443325043</v>
      </c>
      <c r="P395" s="55">
        <v>47.332633972167969</v>
      </c>
      <c r="Q395" s="54">
        <v>0.11088512092828751</v>
      </c>
      <c r="R395" s="55">
        <v>36.858715057373047</v>
      </c>
      <c r="S395" s="54">
        <v>0.21037054061889648</v>
      </c>
      <c r="T395" s="55">
        <v>55.530364990234375</v>
      </c>
      <c r="U395" s="54">
        <v>0.11748798191547394</v>
      </c>
      <c r="V395" s="55">
        <v>43.748802185058594</v>
      </c>
      <c r="W395" s="54">
        <v>0.14265434443950653</v>
      </c>
      <c r="X395" s="55">
        <v>51.996982574462891</v>
      </c>
      <c r="Y395" s="54">
        <v>8.0293036997318268E-2</v>
      </c>
      <c r="Z395" s="55">
        <v>48.934768676757813</v>
      </c>
      <c r="AA395" s="54">
        <v>0.12907677888870239</v>
      </c>
      <c r="AB395" s="55">
        <v>0.74487549066543579</v>
      </c>
      <c r="AC395" s="54">
        <v>2.2657271474599838E-2</v>
      </c>
    </row>
    <row r="396" spans="1:29" x14ac:dyDescent="0.2">
      <c r="A396" s="62" t="s">
        <v>910</v>
      </c>
      <c r="B396" s="62" t="s">
        <v>911</v>
      </c>
      <c r="C396" s="62" t="s">
        <v>168</v>
      </c>
      <c r="D396" s="90">
        <v>656</v>
      </c>
      <c r="E396" s="64">
        <v>49.730579376220703</v>
      </c>
      <c r="F396" s="55">
        <f t="shared" si="20"/>
        <v>47.421048946380616</v>
      </c>
      <c r="G396" s="55">
        <f t="shared" si="21"/>
        <v>52.040109806060791</v>
      </c>
      <c r="H396" s="63">
        <v>0.17745475471019745</v>
      </c>
      <c r="I396" s="54">
        <f t="shared" si="22"/>
        <v>9.0735808759927747E-2</v>
      </c>
      <c r="J396" s="54">
        <f t="shared" si="23"/>
        <v>0.26417370066046714</v>
      </c>
      <c r="K396" s="63">
        <v>0.15789473056793213</v>
      </c>
      <c r="L396" s="55">
        <v>47.985618591308594</v>
      </c>
      <c r="M396" s="54">
        <v>0.20534481108188629</v>
      </c>
      <c r="N396" s="55">
        <v>51.498569488525391</v>
      </c>
      <c r="O396" s="54">
        <v>0.15475556254386902</v>
      </c>
      <c r="P396" s="55">
        <v>46.187694549560547</v>
      </c>
      <c r="Q396" s="54">
        <v>0.20782051980495453</v>
      </c>
      <c r="R396" s="55">
        <v>37.587467193603516</v>
      </c>
      <c r="S396" s="54">
        <v>0.16530214250087738</v>
      </c>
      <c r="T396" s="55">
        <v>57.970928192138672</v>
      </c>
      <c r="U396" s="54">
        <v>0.23133395612239838</v>
      </c>
      <c r="V396" s="55">
        <v>44.859889984130859</v>
      </c>
      <c r="W396" s="54">
        <v>7.8602567315101624E-2</v>
      </c>
      <c r="X396" s="55">
        <v>50.667457580566406</v>
      </c>
      <c r="Y396" s="54">
        <v>0.17455856502056122</v>
      </c>
      <c r="Z396" s="55">
        <v>51.684577941894531</v>
      </c>
      <c r="AA396" s="54">
        <v>0.19497759640216827</v>
      </c>
      <c r="AB396" s="55">
        <v>1.1783318519592285</v>
      </c>
      <c r="AC396" s="54">
        <v>4.424436017870903E-2</v>
      </c>
    </row>
    <row r="397" spans="1:29" x14ac:dyDescent="0.2">
      <c r="A397" s="62" t="s">
        <v>912</v>
      </c>
      <c r="B397" s="62" t="s">
        <v>913</v>
      </c>
      <c r="C397" s="62" t="s">
        <v>168</v>
      </c>
      <c r="D397" s="90">
        <v>656</v>
      </c>
      <c r="E397" s="64">
        <v>49.730579376220703</v>
      </c>
      <c r="F397" s="55">
        <f t="shared" si="20"/>
        <v>47.421048946380616</v>
      </c>
      <c r="G397" s="55">
        <f t="shared" si="21"/>
        <v>52.040109806060791</v>
      </c>
      <c r="H397" s="63">
        <v>0.17745475471019745</v>
      </c>
      <c r="I397" s="54">
        <f t="shared" si="22"/>
        <v>9.0735808759927747E-2</v>
      </c>
      <c r="J397" s="54">
        <f t="shared" si="23"/>
        <v>0.26417370066046714</v>
      </c>
      <c r="K397" s="63">
        <v>0.15789473056793213</v>
      </c>
      <c r="L397" s="55">
        <v>47.985618591308594</v>
      </c>
      <c r="M397" s="54">
        <v>0.20534481108188629</v>
      </c>
      <c r="N397" s="55">
        <v>51.498569488525391</v>
      </c>
      <c r="O397" s="54">
        <v>0.15475556254386902</v>
      </c>
      <c r="P397" s="55">
        <v>46.187694549560547</v>
      </c>
      <c r="Q397" s="54">
        <v>0.20782051980495453</v>
      </c>
      <c r="R397" s="55">
        <v>37.587467193603516</v>
      </c>
      <c r="S397" s="54">
        <v>0.16530214250087738</v>
      </c>
      <c r="T397" s="55">
        <v>57.970928192138672</v>
      </c>
      <c r="U397" s="54">
        <v>0.23133395612239838</v>
      </c>
      <c r="V397" s="55">
        <v>44.859889984130859</v>
      </c>
      <c r="W397" s="54">
        <v>7.8602567315101624E-2</v>
      </c>
      <c r="X397" s="55">
        <v>50.667457580566406</v>
      </c>
      <c r="Y397" s="54">
        <v>0.17455856502056122</v>
      </c>
      <c r="Z397" s="55"/>
      <c r="AA397" s="54"/>
      <c r="AB397" s="55">
        <v>1.1783318519592285</v>
      </c>
      <c r="AC397" s="54">
        <v>4.424436017870903E-2</v>
      </c>
    </row>
    <row r="398" spans="1:29" x14ac:dyDescent="0.2">
      <c r="A398" s="62" t="s">
        <v>914</v>
      </c>
      <c r="B398" s="62" t="s">
        <v>915</v>
      </c>
      <c r="C398" s="62" t="s">
        <v>168</v>
      </c>
      <c r="D398" s="90">
        <v>557</v>
      </c>
      <c r="E398" s="64">
        <v>47.26519775390625</v>
      </c>
      <c r="F398" s="55">
        <f t="shared" si="20"/>
        <v>44.633812761306764</v>
      </c>
      <c r="G398" s="55">
        <f t="shared" si="21"/>
        <v>49.896582746505736</v>
      </c>
      <c r="H398" s="63">
        <v>0.17372371256351471</v>
      </c>
      <c r="I398" s="54">
        <f t="shared" si="22"/>
        <v>7.5386604964733123E-2</v>
      </c>
      <c r="J398" s="54">
        <f t="shared" si="23"/>
        <v>0.27206082016229627</v>
      </c>
      <c r="K398" s="63">
        <v>0.13368983566761017</v>
      </c>
      <c r="L398" s="55">
        <v>48.558330535888672</v>
      </c>
      <c r="M398" s="54">
        <v>0.15457192063331604</v>
      </c>
      <c r="N398" s="55">
        <v>49.231395721435547</v>
      </c>
      <c r="O398" s="54">
        <v>0.16935573518276215</v>
      </c>
      <c r="P398" s="55">
        <v>45.719768524169922</v>
      </c>
      <c r="Q398" s="54">
        <v>0.13606002926826477</v>
      </c>
      <c r="R398" s="55">
        <v>37.303119659423828</v>
      </c>
      <c r="S398" s="54">
        <v>0.21252313256263733</v>
      </c>
      <c r="T398" s="55">
        <v>57.683341979980469</v>
      </c>
      <c r="U398" s="54">
        <v>0.13321025669574738</v>
      </c>
      <c r="V398" s="55">
        <v>42.829517364501953</v>
      </c>
      <c r="W398" s="54">
        <v>0.13957257568836212</v>
      </c>
      <c r="X398" s="55">
        <v>49.534198760986328</v>
      </c>
      <c r="Y398" s="54">
        <v>0.11288710683584213</v>
      </c>
      <c r="Z398" s="55"/>
      <c r="AA398" s="54"/>
      <c r="AB398" s="55">
        <v>1.342543363571167</v>
      </c>
      <c r="AC398" s="54">
        <v>5.0171993672847748E-2</v>
      </c>
    </row>
    <row r="399" spans="1:29" x14ac:dyDescent="0.2">
      <c r="A399" s="62" t="s">
        <v>916</v>
      </c>
      <c r="B399" s="62" t="s">
        <v>917</v>
      </c>
      <c r="C399" s="62" t="s">
        <v>168</v>
      </c>
      <c r="D399" s="90">
        <v>758</v>
      </c>
      <c r="E399" s="64">
        <v>50.851249694824219</v>
      </c>
      <c r="F399" s="55">
        <f t="shared" si="20"/>
        <v>48.20028925418854</v>
      </c>
      <c r="G399" s="55">
        <f t="shared" si="21"/>
        <v>53.502210135459897</v>
      </c>
      <c r="H399" s="63">
        <v>6.6003173589706421E-2</v>
      </c>
      <c r="I399" s="54">
        <f t="shared" si="22"/>
        <v>-1.6312889754772186E-2</v>
      </c>
      <c r="J399" s="54">
        <f t="shared" si="23"/>
        <v>0.14831923693418503</v>
      </c>
      <c r="K399" s="63">
        <v>0.20610687136650085</v>
      </c>
      <c r="L399" s="55">
        <v>50.732128143310547</v>
      </c>
      <c r="M399" s="54">
        <v>0.12906704843044281</v>
      </c>
      <c r="N399" s="55">
        <v>53.531360626220703</v>
      </c>
      <c r="O399" s="54">
        <v>5.361117422580719E-2</v>
      </c>
      <c r="P399" s="55">
        <v>48.763942718505859</v>
      </c>
      <c r="Q399" s="54">
        <v>6.9850139319896698E-2</v>
      </c>
      <c r="R399" s="55">
        <v>39.305583953857422</v>
      </c>
      <c r="S399" s="54">
        <v>0.17119070887565613</v>
      </c>
      <c r="T399" s="55">
        <v>59.652446746826172</v>
      </c>
      <c r="U399" s="54">
        <v>0.12134382873773575</v>
      </c>
      <c r="V399" s="55">
        <v>42.829517364501953</v>
      </c>
      <c r="W399" s="54">
        <v>0.13957257568836212</v>
      </c>
      <c r="X399" s="55">
        <v>53.498115539550781</v>
      </c>
      <c r="Y399" s="54">
        <v>3.5421211272478104E-2</v>
      </c>
      <c r="Z399" s="55"/>
      <c r="AA399" s="54"/>
      <c r="AB399" s="55">
        <v>1.352530837059021</v>
      </c>
      <c r="AC399" s="54">
        <v>4.1997991502285004E-2</v>
      </c>
    </row>
    <row r="400" spans="1:29" x14ac:dyDescent="0.2">
      <c r="A400" s="62" t="s">
        <v>918</v>
      </c>
      <c r="B400" s="62" t="s">
        <v>919</v>
      </c>
      <c r="C400" s="62" t="s">
        <v>168</v>
      </c>
      <c r="D400" s="90">
        <v>292</v>
      </c>
      <c r="E400" s="64">
        <v>45.341438293457031</v>
      </c>
      <c r="F400" s="55">
        <f t="shared" si="20"/>
        <v>41.541309728622437</v>
      </c>
      <c r="G400" s="55">
        <f t="shared" si="21"/>
        <v>49.141566858291625</v>
      </c>
      <c r="H400" s="63">
        <v>0.17281234264373779</v>
      </c>
      <c r="I400" s="54">
        <f t="shared" si="22"/>
        <v>4.1797267496585855E-2</v>
      </c>
      <c r="J400" s="54">
        <f t="shared" si="23"/>
        <v>0.30382741779088973</v>
      </c>
      <c r="K400" s="63">
        <v>0.18292683362960815</v>
      </c>
      <c r="L400" s="55">
        <v>46.648036956787109</v>
      </c>
      <c r="M400" s="54">
        <v>0.16494372487068176</v>
      </c>
      <c r="N400" s="55">
        <v>49.231395721435547</v>
      </c>
      <c r="O400" s="54">
        <v>0.16935573518276215</v>
      </c>
      <c r="P400" s="55">
        <v>45.719768524169922</v>
      </c>
      <c r="Q400" s="54">
        <v>0.13606002926826477</v>
      </c>
      <c r="R400" s="55">
        <v>37.303119659423828</v>
      </c>
      <c r="S400" s="54">
        <v>0.21252313256263733</v>
      </c>
      <c r="T400" s="55">
        <v>57.683341979980469</v>
      </c>
      <c r="U400" s="54">
        <v>0.13321025669574738</v>
      </c>
      <c r="V400" s="55">
        <v>42.829517364501953</v>
      </c>
      <c r="W400" s="54">
        <v>0.13957257568836212</v>
      </c>
      <c r="X400" s="55">
        <v>49.534198760986328</v>
      </c>
      <c r="Y400" s="54">
        <v>0.11288710683584213</v>
      </c>
      <c r="Z400" s="55">
        <v>45.341438293457031</v>
      </c>
      <c r="AA400" s="54">
        <v>0.17281234264373779</v>
      </c>
      <c r="AB400" s="55">
        <v>1.9388411045074463</v>
      </c>
      <c r="AC400" s="54">
        <v>6.6844426095485687E-2</v>
      </c>
    </row>
    <row r="401" spans="1:29" x14ac:dyDescent="0.2">
      <c r="A401" s="62" t="s">
        <v>920</v>
      </c>
      <c r="B401" s="62" t="s">
        <v>921</v>
      </c>
      <c r="C401" s="62" t="s">
        <v>168</v>
      </c>
      <c r="D401" s="90">
        <v>557</v>
      </c>
      <c r="E401" s="64">
        <v>47.26519775390625</v>
      </c>
      <c r="F401" s="55">
        <f t="shared" si="20"/>
        <v>44.633812761306764</v>
      </c>
      <c r="G401" s="55">
        <f t="shared" si="21"/>
        <v>49.896582746505736</v>
      </c>
      <c r="H401" s="63">
        <v>0.17372371256351471</v>
      </c>
      <c r="I401" s="54">
        <f t="shared" si="22"/>
        <v>7.5386604964733123E-2</v>
      </c>
      <c r="J401" s="54">
        <f t="shared" si="23"/>
        <v>0.27206082016229627</v>
      </c>
      <c r="K401" s="63">
        <v>0.13368983566761017</v>
      </c>
      <c r="L401" s="55">
        <v>48.558330535888672</v>
      </c>
      <c r="M401" s="54">
        <v>0.15457192063331604</v>
      </c>
      <c r="N401" s="55">
        <v>49.231395721435547</v>
      </c>
      <c r="O401" s="54">
        <v>0.16935573518276215</v>
      </c>
      <c r="P401" s="55">
        <v>45.719768524169922</v>
      </c>
      <c r="Q401" s="54">
        <v>0.13606002926826477</v>
      </c>
      <c r="R401" s="55">
        <v>37.303119659423828</v>
      </c>
      <c r="S401" s="54">
        <v>0.21252313256263733</v>
      </c>
      <c r="T401" s="55">
        <v>57.683341979980469</v>
      </c>
      <c r="U401" s="54">
        <v>0.13321025669574738</v>
      </c>
      <c r="V401" s="55">
        <v>42.829517364501953</v>
      </c>
      <c r="W401" s="54">
        <v>0.13957257568836212</v>
      </c>
      <c r="X401" s="55">
        <v>49.534198760986328</v>
      </c>
      <c r="Y401" s="54">
        <v>0.11288710683584213</v>
      </c>
      <c r="Z401" s="55">
        <v>43.383171081542969</v>
      </c>
      <c r="AA401" s="54">
        <v>0.40855422616004944</v>
      </c>
      <c r="AB401" s="55">
        <v>1.342543363571167</v>
      </c>
      <c r="AC401" s="54">
        <v>5.0171993672847748E-2</v>
      </c>
    </row>
    <row r="402" spans="1:29" x14ac:dyDescent="0.2">
      <c r="A402" s="62" t="s">
        <v>922</v>
      </c>
      <c r="B402" s="62" t="s">
        <v>923</v>
      </c>
      <c r="C402" s="62" t="s">
        <v>168</v>
      </c>
      <c r="D402" s="90">
        <v>533</v>
      </c>
      <c r="E402" s="64">
        <v>46.824138641357422</v>
      </c>
      <c r="F402" s="55">
        <f t="shared" si="20"/>
        <v>43.979143385887149</v>
      </c>
      <c r="G402" s="55">
        <f t="shared" si="21"/>
        <v>49.669133896827695</v>
      </c>
      <c r="H402" s="63">
        <v>0.18610486388206482</v>
      </c>
      <c r="I402" s="54">
        <f t="shared" si="22"/>
        <v>9.4785798043012626E-2</v>
      </c>
      <c r="J402" s="54">
        <f t="shared" si="23"/>
        <v>0.27742392972111701</v>
      </c>
      <c r="K402" s="63">
        <v>0.10989011079072952</v>
      </c>
      <c r="L402" s="55">
        <v>46.583122253417969</v>
      </c>
      <c r="M402" s="54">
        <v>0.26030799746513367</v>
      </c>
      <c r="N402" s="55">
        <v>51.881900787353516</v>
      </c>
      <c r="O402" s="54">
        <v>0.13666115701198578</v>
      </c>
      <c r="P402" s="55">
        <v>42.030696868896484</v>
      </c>
      <c r="Q402" s="54">
        <v>0.23154693841934204</v>
      </c>
      <c r="R402" s="55">
        <v>38.284633636474609</v>
      </c>
      <c r="S402" s="54">
        <v>0.26546803116798401</v>
      </c>
      <c r="T402" s="55">
        <v>54.316837310791016</v>
      </c>
      <c r="U402" s="54">
        <v>0.2706037163734436</v>
      </c>
      <c r="V402" s="55">
        <v>42.829517364501953</v>
      </c>
      <c r="W402" s="54">
        <v>0.13957257568836212</v>
      </c>
      <c r="X402" s="55">
        <v>47.01922607421875</v>
      </c>
      <c r="Y402" s="54">
        <v>0.18120454251766205</v>
      </c>
      <c r="Z402" s="55">
        <v>46.824138641357422</v>
      </c>
      <c r="AA402" s="54">
        <v>0.18610486388206482</v>
      </c>
      <c r="AB402" s="55">
        <v>1.4515281915664673</v>
      </c>
      <c r="AC402" s="54">
        <v>4.6591360121965408E-2</v>
      </c>
    </row>
    <row r="403" spans="1:29" x14ac:dyDescent="0.2">
      <c r="A403" s="62" t="s">
        <v>924</v>
      </c>
      <c r="B403" s="62" t="s">
        <v>925</v>
      </c>
      <c r="C403" s="62" t="s">
        <v>168</v>
      </c>
      <c r="D403" s="90">
        <v>1025</v>
      </c>
      <c r="E403" s="64">
        <v>46.037479400634766</v>
      </c>
      <c r="F403" s="55">
        <f t="shared" si="20"/>
        <v>44.035278434753415</v>
      </c>
      <c r="G403" s="55">
        <f t="shared" si="21"/>
        <v>48.039680366516116</v>
      </c>
      <c r="H403" s="63">
        <v>0.18125338852405548</v>
      </c>
      <c r="I403" s="54">
        <f t="shared" si="22"/>
        <v>0.11244481891393662</v>
      </c>
      <c r="J403" s="54">
        <f t="shared" si="23"/>
        <v>0.25006195813417431</v>
      </c>
      <c r="K403" s="63">
        <v>9.4339624047279358E-2</v>
      </c>
      <c r="L403" s="55">
        <v>45.230068206787109</v>
      </c>
      <c r="M403" s="54">
        <v>0.21111299097537994</v>
      </c>
      <c r="N403" s="55">
        <v>47.916305541992188</v>
      </c>
      <c r="O403" s="54">
        <v>0.18533024191856384</v>
      </c>
      <c r="P403" s="55">
        <v>44.329212188720703</v>
      </c>
      <c r="Q403" s="54">
        <v>0.17800185084342957</v>
      </c>
      <c r="R403" s="55">
        <v>35.586456298828125</v>
      </c>
      <c r="S403" s="54">
        <v>0.19720731675624847</v>
      </c>
      <c r="T403" s="55">
        <v>53.995399475097656</v>
      </c>
      <c r="U403" s="54">
        <v>0.22164693474769592</v>
      </c>
      <c r="V403" s="55">
        <v>42.304557800292969</v>
      </c>
      <c r="W403" s="54">
        <v>0.2041098028421402</v>
      </c>
      <c r="X403" s="55">
        <v>48.568859100341797</v>
      </c>
      <c r="Y403" s="54">
        <v>0.13141472637653351</v>
      </c>
      <c r="Z403" s="55">
        <v>46.037479400634766</v>
      </c>
      <c r="AA403" s="54">
        <v>0.18125338852405548</v>
      </c>
      <c r="AB403" s="55">
        <v>1.0215311050415039</v>
      </c>
      <c r="AC403" s="54">
        <v>3.5106413066387177E-2</v>
      </c>
    </row>
    <row r="404" spans="1:29" x14ac:dyDescent="0.2">
      <c r="A404" s="62" t="s">
        <v>926</v>
      </c>
      <c r="B404" s="62" t="s">
        <v>927</v>
      </c>
      <c r="C404" s="62" t="s">
        <v>168</v>
      </c>
      <c r="D404" s="90">
        <v>290</v>
      </c>
      <c r="E404" s="64">
        <v>49.970615386962891</v>
      </c>
      <c r="F404" s="55">
        <f t="shared" si="20"/>
        <v>46.412608251571655</v>
      </c>
      <c r="G404" s="55">
        <f t="shared" si="21"/>
        <v>53.528622522354127</v>
      </c>
      <c r="H404" s="63">
        <v>1.5797888860106468E-2</v>
      </c>
      <c r="I404" s="54">
        <f t="shared" si="22"/>
        <v>-0.1290030450373888</v>
      </c>
      <c r="J404" s="54">
        <f t="shared" si="23"/>
        <v>0.16059882275760173</v>
      </c>
      <c r="K404" s="63">
        <v>0.14492753148078918</v>
      </c>
      <c r="L404" s="55">
        <v>48.579460144042969</v>
      </c>
      <c r="M404" s="54">
        <v>0.18766801059246063</v>
      </c>
      <c r="N404" s="55">
        <v>49.231395721435547</v>
      </c>
      <c r="O404" s="54">
        <v>0.16935573518276215</v>
      </c>
      <c r="P404" s="55">
        <v>45.719768524169922</v>
      </c>
      <c r="Q404" s="54">
        <v>0.13606002926826477</v>
      </c>
      <c r="R404" s="55">
        <v>37.303119659423828</v>
      </c>
      <c r="S404" s="54">
        <v>0.21252313256263733</v>
      </c>
      <c r="T404" s="55">
        <v>57.683341979980469</v>
      </c>
      <c r="U404" s="54">
        <v>0.13321025669574738</v>
      </c>
      <c r="V404" s="55">
        <v>42.829517364501953</v>
      </c>
      <c r="W404" s="54">
        <v>0.13957257568836212</v>
      </c>
      <c r="X404" s="55">
        <v>49.534198760986328</v>
      </c>
      <c r="Y404" s="54">
        <v>0.11288710683584213</v>
      </c>
      <c r="Z404" s="55"/>
      <c r="AA404" s="54"/>
      <c r="AB404" s="55">
        <v>1.8153097629547119</v>
      </c>
      <c r="AC404" s="54">
        <v>7.3878027498722076E-2</v>
      </c>
    </row>
    <row r="405" spans="1:29" x14ac:dyDescent="0.2">
      <c r="A405" s="62" t="s">
        <v>928</v>
      </c>
      <c r="B405" s="62" t="s">
        <v>929</v>
      </c>
      <c r="C405" s="62" t="s">
        <v>168</v>
      </c>
      <c r="D405" s="90">
        <v>355</v>
      </c>
      <c r="E405" s="64">
        <v>47.160041809082031</v>
      </c>
      <c r="F405" s="55">
        <f t="shared" si="20"/>
        <v>43.49637851715088</v>
      </c>
      <c r="G405" s="55">
        <f t="shared" si="21"/>
        <v>50.823705101013182</v>
      </c>
      <c r="H405" s="63">
        <v>0.190630704164505</v>
      </c>
      <c r="I405" s="54">
        <f t="shared" si="22"/>
        <v>7.1954608857631691E-2</v>
      </c>
      <c r="J405" s="54">
        <f t="shared" si="23"/>
        <v>0.30930679947137829</v>
      </c>
      <c r="K405" s="63"/>
      <c r="L405" s="55">
        <v>47.590290069580078</v>
      </c>
      <c r="M405" s="54">
        <v>0.19659814238548279</v>
      </c>
      <c r="N405" s="55">
        <v>49.231395721435547</v>
      </c>
      <c r="O405" s="54">
        <v>0.16935573518276215</v>
      </c>
      <c r="P405" s="55">
        <v>45.719768524169922</v>
      </c>
      <c r="Q405" s="54">
        <v>0.13606002926826477</v>
      </c>
      <c r="R405" s="55">
        <v>37.303119659423828</v>
      </c>
      <c r="S405" s="54">
        <v>0.21252313256263733</v>
      </c>
      <c r="T405" s="55">
        <v>57.683341979980469</v>
      </c>
      <c r="U405" s="54">
        <v>0.13321025669574738</v>
      </c>
      <c r="V405" s="55">
        <v>42.829517364501953</v>
      </c>
      <c r="W405" s="54">
        <v>0.13957257568836212</v>
      </c>
      <c r="X405" s="55">
        <v>48.136646270751953</v>
      </c>
      <c r="Y405" s="54">
        <v>0.22640705108642578</v>
      </c>
      <c r="Z405" s="55">
        <v>47.160041809082031</v>
      </c>
      <c r="AA405" s="54">
        <v>0.190630704164505</v>
      </c>
      <c r="AB405" s="55">
        <v>1.8692159652709961</v>
      </c>
      <c r="AC405" s="54">
        <v>6.0549028217792511E-2</v>
      </c>
    </row>
    <row r="406" spans="1:29" x14ac:dyDescent="0.2">
      <c r="A406" s="62" t="s">
        <v>930</v>
      </c>
      <c r="B406" s="62" t="s">
        <v>931</v>
      </c>
      <c r="C406" s="62" t="s">
        <v>168</v>
      </c>
      <c r="D406" s="90">
        <v>557</v>
      </c>
      <c r="E406" s="64">
        <v>47.26519775390625</v>
      </c>
      <c r="F406" s="55">
        <f t="shared" si="20"/>
        <v>44.633812761306764</v>
      </c>
      <c r="G406" s="55">
        <f t="shared" si="21"/>
        <v>49.896582746505736</v>
      </c>
      <c r="H406" s="63">
        <v>0.17372371256351471</v>
      </c>
      <c r="I406" s="54">
        <f t="shared" si="22"/>
        <v>7.5386604964733123E-2</v>
      </c>
      <c r="J406" s="54">
        <f t="shared" si="23"/>
        <v>0.27206082016229627</v>
      </c>
      <c r="K406" s="63">
        <v>0.13368983566761017</v>
      </c>
      <c r="L406" s="55">
        <v>48.558330535888672</v>
      </c>
      <c r="M406" s="54">
        <v>0.15457192063331604</v>
      </c>
      <c r="N406" s="55">
        <v>49.231395721435547</v>
      </c>
      <c r="O406" s="54">
        <v>0.16935573518276215</v>
      </c>
      <c r="P406" s="55">
        <v>45.719768524169922</v>
      </c>
      <c r="Q406" s="54">
        <v>0.13606002926826477</v>
      </c>
      <c r="R406" s="55">
        <v>37.303119659423828</v>
      </c>
      <c r="S406" s="54">
        <v>0.21252313256263733</v>
      </c>
      <c r="T406" s="55">
        <v>57.683341979980469</v>
      </c>
      <c r="U406" s="54">
        <v>0.13321025669574738</v>
      </c>
      <c r="V406" s="55">
        <v>42.829517364501953</v>
      </c>
      <c r="W406" s="54">
        <v>0.13957257568836212</v>
      </c>
      <c r="X406" s="55">
        <v>49.534198760986328</v>
      </c>
      <c r="Y406" s="54">
        <v>0.11288710683584213</v>
      </c>
      <c r="Z406" s="55">
        <v>43.411933898925781</v>
      </c>
      <c r="AA406" s="54">
        <v>0.18807260692119598</v>
      </c>
      <c r="AB406" s="55">
        <v>1.342543363571167</v>
      </c>
      <c r="AC406" s="54">
        <v>5.0171993672847748E-2</v>
      </c>
    </row>
    <row r="407" spans="1:29" x14ac:dyDescent="0.2">
      <c r="A407" s="62" t="s">
        <v>932</v>
      </c>
      <c r="B407" s="62" t="s">
        <v>933</v>
      </c>
      <c r="C407" s="62" t="s">
        <v>168</v>
      </c>
      <c r="D407" s="90">
        <v>576</v>
      </c>
      <c r="E407" s="64">
        <v>43.438606262207031</v>
      </c>
      <c r="F407" s="55">
        <f t="shared" si="20"/>
        <v>40.875602273941041</v>
      </c>
      <c r="G407" s="55">
        <f t="shared" si="21"/>
        <v>46.001610250473021</v>
      </c>
      <c r="H407" s="63">
        <v>0.1739485114812851</v>
      </c>
      <c r="I407" s="54">
        <f t="shared" si="22"/>
        <v>8.3847719728946682E-2</v>
      </c>
      <c r="J407" s="54">
        <f t="shared" si="23"/>
        <v>0.26404930323362352</v>
      </c>
      <c r="K407" s="63">
        <v>7.586207240819931E-2</v>
      </c>
      <c r="L407" s="55">
        <v>44.417839050292969</v>
      </c>
      <c r="M407" s="54">
        <v>0.21817339956760406</v>
      </c>
      <c r="N407" s="55">
        <v>50.038105010986328</v>
      </c>
      <c r="O407" s="54">
        <v>0.16803820431232452</v>
      </c>
      <c r="P407" s="55">
        <v>43.973785400390625</v>
      </c>
      <c r="Q407" s="54">
        <v>0.1588137149810791</v>
      </c>
      <c r="R407" s="55">
        <v>35.195487976074219</v>
      </c>
      <c r="S407" s="54">
        <v>0.20842418074607849</v>
      </c>
      <c r="T407" s="55">
        <v>56.722248077392578</v>
      </c>
      <c r="U407" s="54">
        <v>0.16508722305297852</v>
      </c>
      <c r="V407" s="55"/>
      <c r="W407" s="54"/>
      <c r="X407" s="55">
        <v>47.431827545166016</v>
      </c>
      <c r="Y407" s="54">
        <v>0.15219290554523468</v>
      </c>
      <c r="Z407" s="55">
        <v>42.053455352783203</v>
      </c>
      <c r="AA407" s="54">
        <v>0.13163290917873383</v>
      </c>
      <c r="AB407" s="55">
        <v>1.3076550960540771</v>
      </c>
      <c r="AC407" s="54">
        <v>4.596979171037674E-2</v>
      </c>
    </row>
    <row r="408" spans="1:29" x14ac:dyDescent="0.2">
      <c r="A408" s="62" t="s">
        <v>934</v>
      </c>
      <c r="B408" s="62" t="s">
        <v>935</v>
      </c>
      <c r="C408" s="62" t="s">
        <v>168</v>
      </c>
      <c r="D408" s="90">
        <v>268</v>
      </c>
      <c r="E408" s="64">
        <v>49.849422454833984</v>
      </c>
      <c r="F408" s="55">
        <f t="shared" si="20"/>
        <v>45.8060747718811</v>
      </c>
      <c r="G408" s="55">
        <f t="shared" si="21"/>
        <v>53.892770137786869</v>
      </c>
      <c r="H408" s="63">
        <v>0.22056657075881958</v>
      </c>
      <c r="I408" s="54">
        <f t="shared" si="22"/>
        <v>8.694458723068238E-2</v>
      </c>
      <c r="J408" s="54">
        <f t="shared" si="23"/>
        <v>0.35418855428695678</v>
      </c>
      <c r="K408" s="63">
        <v>0.1587301641702652</v>
      </c>
      <c r="L408" s="55">
        <v>48.326736450195313</v>
      </c>
      <c r="M408" s="54">
        <v>0.28568518161773682</v>
      </c>
      <c r="N408" s="55">
        <v>50.038105010986328</v>
      </c>
      <c r="O408" s="54">
        <v>0.16803820431232452</v>
      </c>
      <c r="P408" s="55">
        <v>43.973785400390625</v>
      </c>
      <c r="Q408" s="54">
        <v>0.1588137149810791</v>
      </c>
      <c r="R408" s="55">
        <v>35.195487976074219</v>
      </c>
      <c r="S408" s="54">
        <v>0.20842418074607849</v>
      </c>
      <c r="T408" s="55">
        <v>56.722248077392578</v>
      </c>
      <c r="U408" s="54">
        <v>0.16508722305297852</v>
      </c>
      <c r="V408" s="55"/>
      <c r="W408" s="54"/>
      <c r="X408" s="55">
        <v>47.431827545166016</v>
      </c>
      <c r="Y408" s="54">
        <v>0.15219290554523468</v>
      </c>
      <c r="Z408" s="55">
        <v>49.849422454833984</v>
      </c>
      <c r="AA408" s="54">
        <v>0.22056657075881958</v>
      </c>
      <c r="AB408" s="55">
        <v>2.0629324913024902</v>
      </c>
      <c r="AC408" s="54">
        <v>6.8174481391906738E-2</v>
      </c>
    </row>
    <row r="409" spans="1:29" x14ac:dyDescent="0.2">
      <c r="A409" s="62" t="s">
        <v>936</v>
      </c>
      <c r="B409" s="62" t="s">
        <v>937</v>
      </c>
      <c r="C409" s="62" t="s">
        <v>168</v>
      </c>
      <c r="D409" s="90">
        <v>576</v>
      </c>
      <c r="E409" s="64">
        <v>43.438606262207031</v>
      </c>
      <c r="F409" s="55">
        <f t="shared" si="20"/>
        <v>40.875602273941041</v>
      </c>
      <c r="G409" s="55">
        <f t="shared" si="21"/>
        <v>46.001610250473021</v>
      </c>
      <c r="H409" s="63">
        <v>0.1739485114812851</v>
      </c>
      <c r="I409" s="54">
        <f t="shared" si="22"/>
        <v>8.3847719728946682E-2</v>
      </c>
      <c r="J409" s="54">
        <f t="shared" si="23"/>
        <v>0.26404930323362352</v>
      </c>
      <c r="K409" s="63">
        <v>7.586207240819931E-2</v>
      </c>
      <c r="L409" s="55">
        <v>44.417839050292969</v>
      </c>
      <c r="M409" s="54">
        <v>0.21817339956760406</v>
      </c>
      <c r="N409" s="55">
        <v>50.038105010986328</v>
      </c>
      <c r="O409" s="54">
        <v>0.16803820431232452</v>
      </c>
      <c r="P409" s="55">
        <v>43.973785400390625</v>
      </c>
      <c r="Q409" s="54">
        <v>0.1588137149810791</v>
      </c>
      <c r="R409" s="55">
        <v>35.195487976074219</v>
      </c>
      <c r="S409" s="54">
        <v>0.20842418074607849</v>
      </c>
      <c r="T409" s="55">
        <v>56.722248077392578</v>
      </c>
      <c r="U409" s="54">
        <v>0.16508722305297852</v>
      </c>
      <c r="V409" s="55"/>
      <c r="W409" s="54"/>
      <c r="X409" s="55">
        <v>47.431827545166016</v>
      </c>
      <c r="Y409" s="54">
        <v>0.15219290554523468</v>
      </c>
      <c r="Z409" s="55"/>
      <c r="AA409" s="54"/>
      <c r="AB409" s="55">
        <v>1.3076550960540771</v>
      </c>
      <c r="AC409" s="54">
        <v>4.596979171037674E-2</v>
      </c>
    </row>
    <row r="410" spans="1:29" x14ac:dyDescent="0.2">
      <c r="A410" s="62" t="s">
        <v>938</v>
      </c>
      <c r="B410" s="62" t="s">
        <v>939</v>
      </c>
      <c r="C410" s="62" t="s">
        <v>168</v>
      </c>
      <c r="D410" s="90">
        <v>576</v>
      </c>
      <c r="E410" s="64">
        <v>43.438606262207031</v>
      </c>
      <c r="F410" s="55">
        <f t="shared" si="20"/>
        <v>40.875602273941041</v>
      </c>
      <c r="G410" s="55">
        <f t="shared" si="21"/>
        <v>46.001610250473021</v>
      </c>
      <c r="H410" s="63">
        <v>0.1739485114812851</v>
      </c>
      <c r="I410" s="54">
        <f t="shared" si="22"/>
        <v>8.3847719728946682E-2</v>
      </c>
      <c r="J410" s="54">
        <f t="shared" si="23"/>
        <v>0.26404930323362352</v>
      </c>
      <c r="K410" s="63">
        <v>7.586207240819931E-2</v>
      </c>
      <c r="L410" s="55">
        <v>44.417839050292969</v>
      </c>
      <c r="M410" s="54">
        <v>0.21817339956760406</v>
      </c>
      <c r="N410" s="55">
        <v>50.038105010986328</v>
      </c>
      <c r="O410" s="54">
        <v>0.16803820431232452</v>
      </c>
      <c r="P410" s="55">
        <v>43.973785400390625</v>
      </c>
      <c r="Q410" s="54">
        <v>0.1588137149810791</v>
      </c>
      <c r="R410" s="55">
        <v>35.195487976074219</v>
      </c>
      <c r="S410" s="54">
        <v>0.20842418074607849</v>
      </c>
      <c r="T410" s="55">
        <v>56.722248077392578</v>
      </c>
      <c r="U410" s="54">
        <v>0.16508722305297852</v>
      </c>
      <c r="V410" s="55"/>
      <c r="W410" s="54"/>
      <c r="X410" s="55">
        <v>47.431827545166016</v>
      </c>
      <c r="Y410" s="54">
        <v>0.15219290554523468</v>
      </c>
      <c r="Z410" s="55">
        <v>43.472637176513672</v>
      </c>
      <c r="AA410" s="54">
        <v>0.24131551384925842</v>
      </c>
      <c r="AB410" s="55">
        <v>1.3076550960540771</v>
      </c>
      <c r="AC410" s="54">
        <v>4.596979171037674E-2</v>
      </c>
    </row>
    <row r="411" spans="1:29" x14ac:dyDescent="0.2">
      <c r="A411" s="62" t="s">
        <v>940</v>
      </c>
      <c r="B411" s="62" t="s">
        <v>941</v>
      </c>
      <c r="C411" s="62" t="s">
        <v>168</v>
      </c>
      <c r="D411" s="90">
        <v>289</v>
      </c>
      <c r="E411" s="64">
        <v>50.754566192626953</v>
      </c>
      <c r="F411" s="55">
        <f t="shared" si="20"/>
        <v>47.54482614040375</v>
      </c>
      <c r="G411" s="55">
        <f t="shared" si="21"/>
        <v>53.964306244850157</v>
      </c>
      <c r="H411" s="63">
        <v>6.5225981175899506E-2</v>
      </c>
      <c r="I411" s="54">
        <f t="shared" si="22"/>
        <v>-6.0493339002132412E-2</v>
      </c>
      <c r="J411" s="54">
        <f t="shared" si="23"/>
        <v>0.19094530135393142</v>
      </c>
      <c r="K411" s="63"/>
      <c r="L411" s="55">
        <v>50.769317626953125</v>
      </c>
      <c r="M411" s="54">
        <v>-1.6106255352497101E-2</v>
      </c>
      <c r="N411" s="55">
        <v>50.038105010986328</v>
      </c>
      <c r="O411" s="54">
        <v>0.16803820431232452</v>
      </c>
      <c r="P411" s="55">
        <v>43.973785400390625</v>
      </c>
      <c r="Q411" s="54">
        <v>0.1588137149810791</v>
      </c>
      <c r="R411" s="55">
        <v>35.195487976074219</v>
      </c>
      <c r="S411" s="54">
        <v>0.20842418074607849</v>
      </c>
      <c r="T411" s="55">
        <v>56.722248077392578</v>
      </c>
      <c r="U411" s="54">
        <v>0.16508722305297852</v>
      </c>
      <c r="V411" s="55"/>
      <c r="W411" s="54"/>
      <c r="X411" s="55">
        <v>47.431827545166016</v>
      </c>
      <c r="Y411" s="54">
        <v>0.15219290554523468</v>
      </c>
      <c r="Z411" s="55"/>
      <c r="AA411" s="54"/>
      <c r="AB411" s="55">
        <v>1.6376224756240845</v>
      </c>
      <c r="AC411" s="54">
        <v>6.4142510294914246E-2</v>
      </c>
    </row>
    <row r="412" spans="1:29" x14ac:dyDescent="0.2">
      <c r="A412" s="62" t="s">
        <v>942</v>
      </c>
      <c r="B412" s="62" t="s">
        <v>943</v>
      </c>
      <c r="C412" s="62" t="s">
        <v>168</v>
      </c>
      <c r="D412" s="90">
        <v>434</v>
      </c>
      <c r="E412" s="64">
        <v>44.77276611328125</v>
      </c>
      <c r="F412" s="55">
        <f t="shared" si="20"/>
        <v>41.367569017410275</v>
      </c>
      <c r="G412" s="55">
        <f t="shared" si="21"/>
        <v>48.177963209152225</v>
      </c>
      <c r="H412" s="63">
        <v>0.17921175062656403</v>
      </c>
      <c r="I412" s="54">
        <f t="shared" si="22"/>
        <v>7.7380484491586687E-2</v>
      </c>
      <c r="J412" s="54">
        <f t="shared" si="23"/>
        <v>0.28104301676154136</v>
      </c>
      <c r="K412" s="63"/>
      <c r="L412" s="55">
        <v>46.252788543701172</v>
      </c>
      <c r="M412" s="54">
        <v>0.20771567523479462</v>
      </c>
      <c r="T412" s="55"/>
      <c r="U412" s="54"/>
      <c r="V412" s="55"/>
      <c r="W412" s="54"/>
      <c r="X412" s="55">
        <v>46.250801086425781</v>
      </c>
      <c r="Y412" s="54">
        <v>0.1795283704996109</v>
      </c>
      <c r="Z412" s="55"/>
      <c r="AA412" s="54"/>
      <c r="AB412" s="55">
        <v>1.7373454570770264</v>
      </c>
      <c r="AC412" s="54">
        <v>5.1954727619886398E-2</v>
      </c>
    </row>
    <row r="413" spans="1:29" x14ac:dyDescent="0.2">
      <c r="A413" s="62" t="s">
        <v>944</v>
      </c>
      <c r="B413" s="62" t="s">
        <v>945</v>
      </c>
      <c r="C413" s="62" t="s">
        <v>168</v>
      </c>
      <c r="D413" s="90">
        <v>434</v>
      </c>
      <c r="E413" s="64">
        <v>44.77276611328125</v>
      </c>
      <c r="F413" s="55">
        <f t="shared" si="20"/>
        <v>41.367569017410275</v>
      </c>
      <c r="G413" s="55">
        <f t="shared" si="21"/>
        <v>48.177963209152225</v>
      </c>
      <c r="H413" s="63">
        <v>0.17921175062656403</v>
      </c>
      <c r="I413" s="54">
        <f t="shared" si="22"/>
        <v>7.7380484491586687E-2</v>
      </c>
      <c r="J413" s="54">
        <f t="shared" si="23"/>
        <v>0.28104301676154136</v>
      </c>
      <c r="K413" s="63"/>
      <c r="L413" s="55">
        <v>46.252788543701172</v>
      </c>
      <c r="M413" s="54">
        <v>0.20771567523479462</v>
      </c>
      <c r="T413" s="55"/>
      <c r="U413" s="54"/>
      <c r="V413" s="55"/>
      <c r="W413" s="54"/>
      <c r="X413" s="55">
        <v>46.250801086425781</v>
      </c>
      <c r="Y413" s="54">
        <v>0.1795283704996109</v>
      </c>
      <c r="Z413" s="55">
        <v>42.264682769775391</v>
      </c>
      <c r="AA413" s="54">
        <v>0.22257061302661896</v>
      </c>
      <c r="AB413" s="55">
        <v>1.7373454570770264</v>
      </c>
      <c r="AC413" s="54">
        <v>5.1954727619886398E-2</v>
      </c>
    </row>
    <row r="414" spans="1:29" x14ac:dyDescent="0.2">
      <c r="A414" s="62" t="s">
        <v>946</v>
      </c>
      <c r="B414" s="62" t="s">
        <v>947</v>
      </c>
      <c r="C414" s="62" t="s">
        <v>168</v>
      </c>
      <c r="D414" s="90">
        <v>434</v>
      </c>
      <c r="E414" s="64">
        <v>44.77276611328125</v>
      </c>
      <c r="F414" s="55">
        <f t="shared" si="20"/>
        <v>41.367569017410275</v>
      </c>
      <c r="G414" s="55">
        <f t="shared" si="21"/>
        <v>48.177963209152225</v>
      </c>
      <c r="H414" s="63">
        <v>0.17921175062656403</v>
      </c>
      <c r="I414" s="54">
        <f t="shared" si="22"/>
        <v>7.7380484491586687E-2</v>
      </c>
      <c r="J414" s="54">
        <f t="shared" si="23"/>
        <v>0.28104301676154136</v>
      </c>
      <c r="K414" s="63"/>
      <c r="L414" s="55">
        <v>46.252788543701172</v>
      </c>
      <c r="M414" s="54">
        <v>0.20771567523479462</v>
      </c>
      <c r="T414" s="55"/>
      <c r="U414" s="54"/>
      <c r="V414" s="55"/>
      <c r="W414" s="54"/>
      <c r="X414" s="55">
        <v>46.250801086425781</v>
      </c>
      <c r="Y414" s="54">
        <v>0.1795283704996109</v>
      </c>
      <c r="Z414" s="55"/>
      <c r="AA414" s="54"/>
      <c r="AB414" s="55">
        <v>1.7373454570770264</v>
      </c>
      <c r="AC414" s="54">
        <v>5.1954727619886398E-2</v>
      </c>
    </row>
    <row r="415" spans="1:29" x14ac:dyDescent="0.2">
      <c r="A415" s="62" t="s">
        <v>948</v>
      </c>
      <c r="B415" s="62" t="s">
        <v>949</v>
      </c>
      <c r="C415" s="62" t="s">
        <v>168</v>
      </c>
      <c r="D415" s="90">
        <v>1120</v>
      </c>
      <c r="E415" s="64">
        <v>48.696338653564453</v>
      </c>
      <c r="F415" s="55">
        <f t="shared" si="20"/>
        <v>46.735081381797791</v>
      </c>
      <c r="G415" s="55">
        <f t="shared" si="21"/>
        <v>50.657595925331115</v>
      </c>
      <c r="H415" s="63">
        <v>0.12976598739624023</v>
      </c>
      <c r="I415" s="54">
        <f t="shared" si="22"/>
        <v>6.8534624651074405E-2</v>
      </c>
      <c r="J415" s="54">
        <f t="shared" si="23"/>
        <v>0.19099735014140606</v>
      </c>
      <c r="K415" s="63">
        <v>0.125</v>
      </c>
      <c r="L415" s="55">
        <v>47.392200469970703</v>
      </c>
      <c r="M415" s="54">
        <v>0.17733895778656006</v>
      </c>
      <c r="N415" s="55">
        <v>52.933856964111328</v>
      </c>
      <c r="O415" s="54">
        <v>7.0016860961914063E-2</v>
      </c>
      <c r="P415" s="55">
        <v>44.686298370361328</v>
      </c>
      <c r="Q415" s="54">
        <v>0.18441030383110046</v>
      </c>
      <c r="R415" s="55">
        <v>37.607265472412109</v>
      </c>
      <c r="S415" s="54">
        <v>0.19920814037322998</v>
      </c>
      <c r="T415" s="55">
        <v>56.813858032226563</v>
      </c>
      <c r="U415" s="54">
        <v>0.14547771215438843</v>
      </c>
      <c r="V415" s="55">
        <v>43.997970581054688</v>
      </c>
      <c r="W415" s="54">
        <v>0.18427368998527527</v>
      </c>
      <c r="X415" s="55">
        <v>51.094207763671875</v>
      </c>
      <c r="Y415" s="54">
        <v>8.4646269679069519E-2</v>
      </c>
      <c r="Z415" s="55">
        <v>48.696338653564453</v>
      </c>
      <c r="AA415" s="54">
        <v>0.12976598739624023</v>
      </c>
      <c r="AB415" s="55">
        <v>1.0006414651870728</v>
      </c>
      <c r="AC415" s="54">
        <v>3.1240491196513176E-2</v>
      </c>
    </row>
    <row r="416" spans="1:29" x14ac:dyDescent="0.2">
      <c r="A416" s="62" t="s">
        <v>950</v>
      </c>
      <c r="B416" s="62" t="s">
        <v>951</v>
      </c>
      <c r="C416" s="62" t="s">
        <v>168</v>
      </c>
      <c r="D416" s="90">
        <v>974</v>
      </c>
      <c r="E416" s="64">
        <v>43.194904327392578</v>
      </c>
      <c r="F416" s="55">
        <f t="shared" si="20"/>
        <v>41.122437267303468</v>
      </c>
      <c r="G416" s="55">
        <f t="shared" si="21"/>
        <v>45.267371387481688</v>
      </c>
      <c r="H416" s="63">
        <v>0.14665769040584564</v>
      </c>
      <c r="I416" s="54">
        <f t="shared" si="22"/>
        <v>8.2040469646453854E-2</v>
      </c>
      <c r="J416" s="54">
        <f t="shared" si="23"/>
        <v>0.21127491116523744</v>
      </c>
      <c r="K416" s="63">
        <v>9.1743119060993195E-2</v>
      </c>
      <c r="L416" s="55">
        <v>44.050041198730469</v>
      </c>
      <c r="M416" s="54">
        <v>0.16398721933364868</v>
      </c>
      <c r="N416" s="55">
        <v>44.960350036621094</v>
      </c>
      <c r="O416" s="54">
        <v>0.16911455988883972</v>
      </c>
      <c r="P416" s="55">
        <v>41.522979736328125</v>
      </c>
      <c r="Q416" s="54">
        <v>0.12148354202508926</v>
      </c>
      <c r="R416" s="55">
        <v>34.559749603271484</v>
      </c>
      <c r="S416" s="54">
        <v>0.18098160624504089</v>
      </c>
      <c r="T416" s="55">
        <v>52.910869598388672</v>
      </c>
      <c r="U416" s="54">
        <v>0.16362571716308594</v>
      </c>
      <c r="V416" s="55">
        <v>37.872245788574219</v>
      </c>
      <c r="W416" s="54">
        <v>0.24441161751747131</v>
      </c>
      <c r="X416" s="55">
        <v>45.783618927001953</v>
      </c>
      <c r="Y416" s="54">
        <v>9.4180114567279816E-2</v>
      </c>
      <c r="Z416" s="55">
        <v>43.194904327392578</v>
      </c>
      <c r="AA416" s="54">
        <v>0.14665769040584564</v>
      </c>
      <c r="AB416" s="55">
        <v>1.0573811531066895</v>
      </c>
      <c r="AC416" s="54">
        <v>3.296796977519989E-2</v>
      </c>
    </row>
    <row r="417" spans="1:29" x14ac:dyDescent="0.2">
      <c r="A417" s="62" t="s">
        <v>952</v>
      </c>
      <c r="B417" s="62" t="s">
        <v>953</v>
      </c>
      <c r="C417" s="62" t="s">
        <v>168</v>
      </c>
      <c r="D417" s="90">
        <v>830</v>
      </c>
      <c r="E417" s="64">
        <v>45.144233703613281</v>
      </c>
      <c r="F417" s="55">
        <f t="shared" si="20"/>
        <v>42.656764388084412</v>
      </c>
      <c r="G417" s="55">
        <f t="shared" si="21"/>
        <v>47.631703019142151</v>
      </c>
      <c r="H417" s="63">
        <v>0.14035119116306305</v>
      </c>
      <c r="I417" s="54">
        <f t="shared" si="22"/>
        <v>6.4061141908168792E-2</v>
      </c>
      <c r="J417" s="54">
        <f t="shared" si="23"/>
        <v>0.21664124041795729</v>
      </c>
      <c r="K417" s="63">
        <v>7.9470202326774597E-2</v>
      </c>
      <c r="L417" s="55">
        <v>44.475833892822266</v>
      </c>
      <c r="M417" s="54">
        <v>0.14597581326961517</v>
      </c>
      <c r="N417" s="55">
        <v>47.395942687988281</v>
      </c>
      <c r="O417" s="54">
        <v>0.14589464664459229</v>
      </c>
      <c r="P417" s="55">
        <v>42.995475769042969</v>
      </c>
      <c r="Q417" s="54">
        <v>0.12622405588626862</v>
      </c>
      <c r="R417" s="55">
        <v>33.971683502197266</v>
      </c>
      <c r="S417" s="54">
        <v>0.19003070890903473</v>
      </c>
      <c r="T417" s="55">
        <v>54.413433074951172</v>
      </c>
      <c r="U417" s="54">
        <v>0.13604530692100525</v>
      </c>
      <c r="V417" s="55">
        <v>42.680049896240234</v>
      </c>
      <c r="W417" s="54">
        <v>9.8184980452060699E-2</v>
      </c>
      <c r="X417" s="55">
        <v>44.476764678955078</v>
      </c>
      <c r="Y417" s="54">
        <v>0.18377764523029327</v>
      </c>
      <c r="Z417" s="55">
        <v>45.144233703613281</v>
      </c>
      <c r="AA417" s="54">
        <v>0.14035119116306305</v>
      </c>
      <c r="AB417" s="55">
        <v>1.269116997718811</v>
      </c>
      <c r="AC417" s="54">
        <v>3.8923494517803192E-2</v>
      </c>
    </row>
    <row r="418" spans="1:29" x14ac:dyDescent="0.2">
      <c r="A418" s="62" t="s">
        <v>954</v>
      </c>
      <c r="B418" s="62" t="s">
        <v>955</v>
      </c>
      <c r="C418" s="62" t="s">
        <v>168</v>
      </c>
      <c r="D418" s="90">
        <v>277</v>
      </c>
      <c r="E418" s="64">
        <v>45.120540618896484</v>
      </c>
      <c r="F418" s="55">
        <f t="shared" si="20"/>
        <v>41.45553220272064</v>
      </c>
      <c r="G418" s="55">
        <f t="shared" si="21"/>
        <v>48.785549035072329</v>
      </c>
      <c r="H418" s="63">
        <v>0.2253250926733017</v>
      </c>
      <c r="I418" s="54">
        <f t="shared" si="22"/>
        <v>8.2380714118480691E-2</v>
      </c>
      <c r="J418" s="54">
        <f t="shared" si="23"/>
        <v>0.3682694712281227</v>
      </c>
      <c r="K418" s="63">
        <v>0.16470588743686676</v>
      </c>
      <c r="L418" s="55">
        <v>45.146106719970703</v>
      </c>
      <c r="M418" s="54">
        <v>0.28487744927406311</v>
      </c>
      <c r="N418" s="55">
        <v>47.946697235107422</v>
      </c>
      <c r="O418" s="54">
        <v>0.29627886414527893</v>
      </c>
      <c r="P418" s="55">
        <v>41.791374206542969</v>
      </c>
      <c r="Q418" s="54">
        <v>0.23107977211475372</v>
      </c>
      <c r="R418" s="55">
        <v>35.199581146240234</v>
      </c>
      <c r="S418" s="54">
        <v>0.28024193644523621</v>
      </c>
      <c r="T418" s="55">
        <v>54.606575012207031</v>
      </c>
      <c r="U418" s="54">
        <v>0.26469132304191589</v>
      </c>
      <c r="V418" s="55">
        <v>42.680049896240234</v>
      </c>
      <c r="W418" s="54">
        <v>9.8184980452060699E-2</v>
      </c>
      <c r="X418" s="55"/>
      <c r="Y418" s="54"/>
      <c r="Z418" s="55">
        <v>45.120540618896484</v>
      </c>
      <c r="AA418" s="54">
        <v>0.2253250926733017</v>
      </c>
      <c r="AB418" s="55">
        <v>1.8699022531509399</v>
      </c>
      <c r="AC418" s="54">
        <v>7.2930805385112762E-2</v>
      </c>
    </row>
    <row r="419" spans="1:29" x14ac:dyDescent="0.2">
      <c r="A419" s="62" t="s">
        <v>956</v>
      </c>
      <c r="B419" s="62" t="s">
        <v>957</v>
      </c>
      <c r="C419" s="62" t="s">
        <v>168</v>
      </c>
      <c r="D419" s="90">
        <v>465</v>
      </c>
      <c r="E419" s="64">
        <v>44.612369537353516</v>
      </c>
      <c r="F419" s="55">
        <f t="shared" si="20"/>
        <v>41.525997495651247</v>
      </c>
      <c r="G419" s="55">
        <f t="shared" si="21"/>
        <v>47.698741579055785</v>
      </c>
      <c r="H419" s="63">
        <v>0.27284437417984009</v>
      </c>
      <c r="I419" s="54">
        <f t="shared" si="22"/>
        <v>0.16929344251751899</v>
      </c>
      <c r="J419" s="54">
        <f t="shared" si="23"/>
        <v>0.37639530584216119</v>
      </c>
      <c r="K419" s="63">
        <v>0.12380952388048172</v>
      </c>
      <c r="L419" s="55">
        <v>44.934543609619141</v>
      </c>
      <c r="M419" s="54">
        <v>0.27977371215820313</v>
      </c>
      <c r="N419" s="55">
        <v>47.946697235107422</v>
      </c>
      <c r="O419" s="54">
        <v>0.29627886414527893</v>
      </c>
      <c r="P419" s="55">
        <v>41.791374206542969</v>
      </c>
      <c r="Q419" s="54">
        <v>0.23107977211475372</v>
      </c>
      <c r="R419" s="55">
        <v>35.199581146240234</v>
      </c>
      <c r="S419" s="54">
        <v>0.28024193644523621</v>
      </c>
      <c r="T419" s="55">
        <v>54.606575012207031</v>
      </c>
      <c r="U419" s="54">
        <v>0.26469132304191589</v>
      </c>
      <c r="V419" s="55">
        <v>42.680049896240234</v>
      </c>
      <c r="W419" s="54">
        <v>9.8184980452060699E-2</v>
      </c>
      <c r="X419" s="55">
        <v>44.472980499267578</v>
      </c>
      <c r="Y419" s="54">
        <v>0.32279354333877563</v>
      </c>
      <c r="Z419" s="55">
        <v>44.612369537353516</v>
      </c>
      <c r="AA419" s="54">
        <v>0.27284437417984009</v>
      </c>
      <c r="AB419" s="55">
        <v>1.5746796131134033</v>
      </c>
      <c r="AC419" s="54">
        <v>5.2832107990980148E-2</v>
      </c>
    </row>
    <row r="420" spans="1:29" x14ac:dyDescent="0.2">
      <c r="A420" s="62" t="s">
        <v>958</v>
      </c>
      <c r="B420" s="62" t="s">
        <v>959</v>
      </c>
      <c r="C420" s="62" t="s">
        <v>168</v>
      </c>
      <c r="D420" s="90">
        <v>874</v>
      </c>
      <c r="E420" s="64">
        <v>44.151432037353516</v>
      </c>
      <c r="F420" s="55">
        <f t="shared" si="20"/>
        <v>41.940401759147647</v>
      </c>
      <c r="G420" s="55">
        <f t="shared" si="21"/>
        <v>46.362462315559384</v>
      </c>
      <c r="H420" s="63">
        <v>0.16182911396026611</v>
      </c>
      <c r="I420" s="54">
        <f t="shared" si="22"/>
        <v>9.418488174676895E-2</v>
      </c>
      <c r="J420" s="54">
        <f t="shared" si="23"/>
        <v>0.22947334617376328</v>
      </c>
      <c r="K420" s="63">
        <v>0.11594203114509583</v>
      </c>
      <c r="L420" s="55">
        <v>41.967891693115234</v>
      </c>
      <c r="M420" s="54">
        <v>0.2629837691783905</v>
      </c>
      <c r="N420" s="55">
        <v>49.061065673828125</v>
      </c>
      <c r="O420" s="54">
        <v>7.2822757065296173E-2</v>
      </c>
      <c r="P420" s="55">
        <v>39.229892730712891</v>
      </c>
      <c r="Q420" s="54">
        <v>0.24612326920032501</v>
      </c>
      <c r="R420" s="55">
        <v>35.509490966796875</v>
      </c>
      <c r="S420" s="54">
        <v>0.22661159932613373</v>
      </c>
      <c r="T420" s="55">
        <v>48.664501190185547</v>
      </c>
      <c r="U420" s="54">
        <v>0.29183346033096313</v>
      </c>
      <c r="V420" s="55">
        <v>40.337444305419922</v>
      </c>
      <c r="W420" s="54">
        <v>0.23878496885299683</v>
      </c>
      <c r="X420" s="55">
        <v>46.454719543457031</v>
      </c>
      <c r="Y420" s="54">
        <v>0.11319634318351746</v>
      </c>
      <c r="Z420" s="55">
        <v>44.151432037353516</v>
      </c>
      <c r="AA420" s="54">
        <v>0.16182911396026611</v>
      </c>
      <c r="AB420" s="55">
        <v>1.1280766725540161</v>
      </c>
      <c r="AC420" s="54">
        <v>3.4512363374233246E-2</v>
      </c>
    </row>
    <row r="421" spans="1:29" x14ac:dyDescent="0.2">
      <c r="A421" s="62" t="s">
        <v>960</v>
      </c>
      <c r="B421" s="62" t="s">
        <v>961</v>
      </c>
      <c r="C421" s="62" t="s">
        <v>168</v>
      </c>
      <c r="D421" s="90">
        <v>522</v>
      </c>
      <c r="E421" s="64">
        <v>47.671573638916016</v>
      </c>
      <c r="F421" s="55">
        <f t="shared" si="20"/>
        <v>44.569994473457335</v>
      </c>
      <c r="G421" s="55">
        <f t="shared" si="21"/>
        <v>50.773152804374696</v>
      </c>
      <c r="H421" s="63">
        <v>0.15950532257556915</v>
      </c>
      <c r="I421" s="54">
        <f t="shared" si="22"/>
        <v>5.692577704787255E-2</v>
      </c>
      <c r="J421" s="54">
        <f t="shared" si="23"/>
        <v>0.26208486810326576</v>
      </c>
      <c r="K421" s="63">
        <v>0.11235955357551575</v>
      </c>
      <c r="L421" s="55">
        <v>46.125888824462891</v>
      </c>
      <c r="M421" s="54">
        <v>0.20817305147647858</v>
      </c>
      <c r="N421" s="55">
        <v>49.386245727539063</v>
      </c>
      <c r="O421" s="54">
        <v>0.17517165839672089</v>
      </c>
      <c r="P421" s="55">
        <v>46.119277954101563</v>
      </c>
      <c r="Q421" s="54">
        <v>0.1413065642118454</v>
      </c>
      <c r="R421" s="55">
        <v>35.772197723388672</v>
      </c>
      <c r="S421" s="54">
        <v>0.25948408246040344</v>
      </c>
      <c r="T421" s="55">
        <v>55.773353576660156</v>
      </c>
      <c r="U421" s="54">
        <v>0.16317459940910339</v>
      </c>
      <c r="V421" s="55">
        <v>42.680049896240234</v>
      </c>
      <c r="W421" s="54">
        <v>9.8184980452060699E-2</v>
      </c>
      <c r="X421" s="55">
        <v>50.70343017578125</v>
      </c>
      <c r="Y421" s="54">
        <v>9.7607560455799103E-2</v>
      </c>
      <c r="Z421" s="55">
        <v>47.671573638916016</v>
      </c>
      <c r="AA421" s="54">
        <v>0.15950532257556915</v>
      </c>
      <c r="AB421" s="55">
        <v>1.5824383497238159</v>
      </c>
      <c r="AC421" s="54">
        <v>5.2336502820253372E-2</v>
      </c>
    </row>
    <row r="422" spans="1:29" x14ac:dyDescent="0.2">
      <c r="A422" s="62" t="s">
        <v>962</v>
      </c>
      <c r="B422" s="62" t="s">
        <v>963</v>
      </c>
      <c r="C422" s="62" t="s">
        <v>168</v>
      </c>
      <c r="D422" s="90">
        <v>434</v>
      </c>
      <c r="E422" s="64">
        <v>44.77276611328125</v>
      </c>
      <c r="F422" s="55">
        <f t="shared" si="20"/>
        <v>41.367569017410275</v>
      </c>
      <c r="G422" s="55">
        <f t="shared" si="21"/>
        <v>48.177963209152225</v>
      </c>
      <c r="H422" s="63">
        <v>0.17921175062656403</v>
      </c>
      <c r="I422" s="54">
        <f t="shared" si="22"/>
        <v>7.7380484491586687E-2</v>
      </c>
      <c r="J422" s="54">
        <f t="shared" si="23"/>
        <v>0.28104301676154136</v>
      </c>
      <c r="K422" s="63"/>
      <c r="L422" s="55">
        <v>46.252788543701172</v>
      </c>
      <c r="M422" s="54">
        <v>0.20771567523479462</v>
      </c>
      <c r="T422" s="55"/>
      <c r="U422" s="54"/>
      <c r="V422" s="55"/>
      <c r="W422" s="54"/>
      <c r="X422" s="55">
        <v>46.250801086425781</v>
      </c>
      <c r="Y422" s="54">
        <v>0.1795283704996109</v>
      </c>
      <c r="Z422" s="55">
        <v>46.478057861328125</v>
      </c>
      <c r="AA422" s="54">
        <v>0.30616506934165955</v>
      </c>
      <c r="AB422" s="55">
        <v>1.7373454570770264</v>
      </c>
      <c r="AC422" s="54">
        <v>5.1954727619886398E-2</v>
      </c>
    </row>
    <row r="423" spans="1:29" x14ac:dyDescent="0.2">
      <c r="A423" s="62" t="s">
        <v>964</v>
      </c>
      <c r="B423" s="62" t="s">
        <v>178</v>
      </c>
      <c r="C423" s="62" t="s">
        <v>177</v>
      </c>
      <c r="D423" s="90">
        <v>4882</v>
      </c>
      <c r="E423" s="64">
        <v>42.163562774658203</v>
      </c>
      <c r="F423" s="55">
        <f t="shared" si="20"/>
        <v>41.032102065086363</v>
      </c>
      <c r="G423" s="55">
        <f t="shared" si="21"/>
        <v>43.295023484230043</v>
      </c>
      <c r="H423" s="63">
        <v>0.12675310671329498</v>
      </c>
      <c r="I423" s="54">
        <f t="shared" si="22"/>
        <v>9.7561612799763678E-2</v>
      </c>
      <c r="J423" s="54">
        <f t="shared" si="23"/>
        <v>0.15594460062682627</v>
      </c>
      <c r="K423" s="63">
        <v>9.9871955811977386E-2</v>
      </c>
      <c r="L423" s="55">
        <v>42.748146057128906</v>
      </c>
      <c r="M423" s="54">
        <v>0.17199152708053589</v>
      </c>
      <c r="N423" s="55">
        <v>45.335494995117188</v>
      </c>
      <c r="O423" s="54">
        <v>0.10432710498571396</v>
      </c>
      <c r="P423" s="55">
        <v>39.195812225341797</v>
      </c>
      <c r="Q423" s="54">
        <v>0.14599280059337616</v>
      </c>
      <c r="R423" s="55">
        <v>35.786502838134766</v>
      </c>
      <c r="S423" s="54">
        <v>0.19065394997596741</v>
      </c>
      <c r="T423" s="55">
        <v>49.275436401367188</v>
      </c>
      <c r="U423" s="54">
        <v>0.15911364555358887</v>
      </c>
      <c r="V423" s="55">
        <v>38.391796112060547</v>
      </c>
      <c r="W423" s="54">
        <v>0.12669201195240021</v>
      </c>
      <c r="X423" s="55">
        <v>44.723838806152344</v>
      </c>
      <c r="Y423" s="54">
        <v>9.8918668925762177E-2</v>
      </c>
      <c r="Z423" s="55">
        <v>42.163562774658203</v>
      </c>
      <c r="AA423" s="54">
        <v>0.12675310671329498</v>
      </c>
      <c r="AB423" s="55">
        <v>0.57727587223052979</v>
      </c>
      <c r="AC423" s="54">
        <v>1.489361934363842E-2</v>
      </c>
    </row>
    <row r="424" spans="1:29" x14ac:dyDescent="0.2">
      <c r="A424" s="62" t="s">
        <v>965</v>
      </c>
      <c r="B424" s="62" t="s">
        <v>966</v>
      </c>
      <c r="C424" s="62" t="s">
        <v>177</v>
      </c>
      <c r="D424" s="90">
        <v>2266</v>
      </c>
      <c r="E424" s="64">
        <v>44.182952880859375</v>
      </c>
      <c r="F424" s="55">
        <f t="shared" si="20"/>
        <v>42.637591109275817</v>
      </c>
      <c r="G424" s="55">
        <f t="shared" si="21"/>
        <v>45.728314652442933</v>
      </c>
      <c r="H424" s="63">
        <v>0.16139048337936401</v>
      </c>
      <c r="I424" s="54">
        <f t="shared" si="22"/>
        <v>0.1176013021171093</v>
      </c>
      <c r="J424" s="54">
        <f t="shared" si="23"/>
        <v>0.20517966464161874</v>
      </c>
      <c r="K424" s="63">
        <v>0.10000000149011612</v>
      </c>
      <c r="L424" s="55">
        <v>44.628353118896484</v>
      </c>
      <c r="M424" s="54">
        <v>0.19475638866424561</v>
      </c>
      <c r="N424" s="55">
        <v>47.222068786621094</v>
      </c>
      <c r="O424" s="54">
        <v>0.16823197901248932</v>
      </c>
      <c r="P424" s="55">
        <v>41.133193969726563</v>
      </c>
      <c r="Q424" s="54">
        <v>0.15451614558696747</v>
      </c>
      <c r="R424" s="55">
        <v>38.226783752441406</v>
      </c>
      <c r="S424" s="54">
        <v>0.19426457583904266</v>
      </c>
      <c r="T424" s="55">
        <v>51.034397125244141</v>
      </c>
      <c r="U424" s="54">
        <v>0.19599072635173798</v>
      </c>
      <c r="V424" s="55">
        <v>39.301654815673828</v>
      </c>
      <c r="W424" s="54">
        <v>7.5981266796588898E-2</v>
      </c>
      <c r="X424" s="55">
        <v>46.735504150390625</v>
      </c>
      <c r="Y424" s="54">
        <v>0.15158890187740326</v>
      </c>
      <c r="Z424" s="55">
        <v>44.182952880859375</v>
      </c>
      <c r="AA424" s="54">
        <v>0.16139048337936401</v>
      </c>
      <c r="AB424" s="55">
        <v>0.78844988346099854</v>
      </c>
      <c r="AC424" s="54">
        <v>2.2341419011354446E-2</v>
      </c>
    </row>
    <row r="425" spans="1:29" x14ac:dyDescent="0.2">
      <c r="A425" s="62" t="s">
        <v>967</v>
      </c>
      <c r="B425" s="62" t="s">
        <v>968</v>
      </c>
      <c r="C425" s="62" t="s">
        <v>177</v>
      </c>
      <c r="D425" s="90">
        <v>344</v>
      </c>
      <c r="E425" s="64">
        <v>45.570888519287109</v>
      </c>
      <c r="F425" s="55">
        <f t="shared" ref="F425:F465" si="24">E425-1.96*AB425</f>
        <v>41.516513948440554</v>
      </c>
      <c r="G425" s="55">
        <f t="shared" ref="G425:G465" si="25">E425+1.96*AB425</f>
        <v>49.625263090133664</v>
      </c>
      <c r="H425" s="63">
        <v>0.1186675950884819</v>
      </c>
      <c r="I425" s="54">
        <f t="shared" ref="I425:I465" si="26">H425-1.96*AC425</f>
        <v>-7.0404368638992409E-3</v>
      </c>
      <c r="J425" s="54">
        <f t="shared" ref="J425:J465" si="27">H425+1.96*AC425</f>
        <v>0.24437562704086305</v>
      </c>
      <c r="K425" s="63"/>
      <c r="L425" s="55">
        <v>47.241878509521484</v>
      </c>
      <c r="M425" s="54">
        <v>0.19149015843868256</v>
      </c>
      <c r="N425" s="55">
        <v>53.081699371337891</v>
      </c>
      <c r="O425" s="54">
        <v>7.1075119078159332E-2</v>
      </c>
      <c r="P425" s="55">
        <v>42.159049987792969</v>
      </c>
      <c r="Q425" s="54">
        <v>0.21721190214157104</v>
      </c>
      <c r="R425" s="55">
        <v>38.680385589599609</v>
      </c>
      <c r="S425" s="54">
        <v>0.16988584399223328</v>
      </c>
      <c r="T425" s="55">
        <v>54.298789978027344</v>
      </c>
      <c r="U425" s="54">
        <v>0.23846498131752014</v>
      </c>
      <c r="V425" s="55"/>
      <c r="W425" s="54"/>
      <c r="X425" s="55">
        <v>46.099784851074219</v>
      </c>
      <c r="Y425" s="54">
        <v>0.12082339823246002</v>
      </c>
      <c r="Z425" s="55">
        <v>45.570888519287109</v>
      </c>
      <c r="AA425" s="54">
        <v>0.1186675950884819</v>
      </c>
      <c r="AB425" s="55">
        <v>2.0685584545135498</v>
      </c>
      <c r="AC425" s="54">
        <v>6.4136750996112823E-2</v>
      </c>
    </row>
    <row r="426" spans="1:29" x14ac:dyDescent="0.2">
      <c r="A426" s="62" t="s">
        <v>969</v>
      </c>
      <c r="B426" s="62" t="s">
        <v>970</v>
      </c>
      <c r="C426" s="62" t="s">
        <v>177</v>
      </c>
      <c r="D426" s="90">
        <v>413</v>
      </c>
      <c r="E426" s="64">
        <v>47.944190979003906</v>
      </c>
      <c r="F426" s="55">
        <f t="shared" si="24"/>
        <v>45.051311917304993</v>
      </c>
      <c r="G426" s="55">
        <f t="shared" si="25"/>
        <v>50.83707004070282</v>
      </c>
      <c r="H426" s="63">
        <v>0.17526376247406006</v>
      </c>
      <c r="I426" s="54">
        <f t="shared" si="26"/>
        <v>6.8223352581262595E-2</v>
      </c>
      <c r="J426" s="54">
        <f t="shared" si="27"/>
        <v>0.28230417236685751</v>
      </c>
      <c r="K426" s="63">
        <v>0.12380952388048172</v>
      </c>
      <c r="L426" s="55">
        <v>47.78765869140625</v>
      </c>
      <c r="M426" s="54">
        <v>0.18561035394668579</v>
      </c>
      <c r="N426" s="55">
        <v>53.081699371337891</v>
      </c>
      <c r="O426" s="54">
        <v>7.1075119078159332E-2</v>
      </c>
      <c r="P426" s="55">
        <v>42.159049987792969</v>
      </c>
      <c r="Q426" s="54">
        <v>0.21721190214157104</v>
      </c>
      <c r="R426" s="55">
        <v>38.680385589599609</v>
      </c>
      <c r="S426" s="54">
        <v>0.16988584399223328</v>
      </c>
      <c r="T426" s="55">
        <v>54.298789978027344</v>
      </c>
      <c r="U426" s="54">
        <v>0.23846498131752014</v>
      </c>
      <c r="V426" s="55"/>
      <c r="W426" s="54"/>
      <c r="X426" s="55">
        <v>48.864505767822266</v>
      </c>
      <c r="Y426" s="54">
        <v>0.18397426605224609</v>
      </c>
      <c r="Z426" s="55">
        <v>47.944190979003906</v>
      </c>
      <c r="AA426" s="54">
        <v>0.17526376247406006</v>
      </c>
      <c r="AB426" s="55">
        <v>1.4759587049484253</v>
      </c>
      <c r="AC426" s="54">
        <v>5.4612454026937485E-2</v>
      </c>
    </row>
    <row r="427" spans="1:29" x14ac:dyDescent="0.2">
      <c r="A427" s="62" t="s">
        <v>971</v>
      </c>
      <c r="B427" s="62" t="s">
        <v>972</v>
      </c>
      <c r="C427" s="62" t="s">
        <v>177</v>
      </c>
      <c r="D427" s="90"/>
      <c r="E427" s="64"/>
      <c r="F427" s="55"/>
      <c r="G427" s="55"/>
      <c r="H427" s="63"/>
      <c r="J427" s="54"/>
      <c r="K427" s="63"/>
      <c r="N427" s="55">
        <v>53.081699371337891</v>
      </c>
      <c r="O427" s="54">
        <v>7.1075119078159332E-2</v>
      </c>
      <c r="P427" s="55">
        <v>42.159049987792969</v>
      </c>
      <c r="Q427" s="54">
        <v>0.21721190214157104</v>
      </c>
      <c r="R427" s="55">
        <v>38.680385589599609</v>
      </c>
      <c r="S427" s="54">
        <v>0.16988584399223328</v>
      </c>
      <c r="T427" s="55">
        <v>54.298789978027344</v>
      </c>
      <c r="U427" s="54">
        <v>0.23846498131752014</v>
      </c>
      <c r="V427" s="55"/>
      <c r="W427" s="54"/>
      <c r="X427" s="55"/>
      <c r="Y427" s="54"/>
      <c r="Z427" s="55">
        <v>47.855262756347656</v>
      </c>
      <c r="AA427" s="54">
        <v>0.19902315735816956</v>
      </c>
      <c r="AB427" s="55"/>
      <c r="AC427" s="54"/>
    </row>
    <row r="428" spans="1:29" x14ac:dyDescent="0.2">
      <c r="A428" s="62" t="s">
        <v>973</v>
      </c>
      <c r="B428" s="62" t="s">
        <v>974</v>
      </c>
      <c r="C428" s="62" t="s">
        <v>177</v>
      </c>
      <c r="D428" s="90"/>
      <c r="E428" s="64"/>
      <c r="F428" s="55"/>
      <c r="G428" s="55"/>
      <c r="H428" s="63"/>
      <c r="J428" s="54"/>
      <c r="K428" s="63"/>
      <c r="N428" s="55">
        <v>49.183902740478516</v>
      </c>
      <c r="O428" s="54">
        <v>0.22695757448673248</v>
      </c>
      <c r="P428" s="55">
        <v>42.396831512451172</v>
      </c>
      <c r="Q428" s="54">
        <v>0.19045132398605347</v>
      </c>
      <c r="R428" s="55">
        <v>37.570346832275391</v>
      </c>
      <c r="S428" s="54">
        <v>0.23324510455131531</v>
      </c>
      <c r="T428" s="55">
        <v>51.576168060302734</v>
      </c>
      <c r="U428" s="54">
        <v>0.2245820164680481</v>
      </c>
      <c r="V428" s="55">
        <v>42.719738006591797</v>
      </c>
      <c r="W428" s="54">
        <v>0.10105538368225098</v>
      </c>
      <c r="X428" s="55">
        <v>46.154693603515625</v>
      </c>
      <c r="Y428" s="54">
        <v>0.21283698081970215</v>
      </c>
      <c r="Z428" s="55">
        <v>40.783718109130859</v>
      </c>
      <c r="AA428" s="54">
        <v>0.29302230477333069</v>
      </c>
      <c r="AB428" s="55"/>
      <c r="AC428" s="54"/>
    </row>
    <row r="429" spans="1:29" x14ac:dyDescent="0.2">
      <c r="A429" s="62" t="s">
        <v>975</v>
      </c>
      <c r="B429" s="62" t="s">
        <v>976</v>
      </c>
      <c r="C429" s="62" t="s">
        <v>177</v>
      </c>
      <c r="D429" s="90"/>
      <c r="E429" s="64"/>
      <c r="F429" s="55"/>
      <c r="G429" s="55"/>
      <c r="H429" s="63"/>
      <c r="J429" s="54"/>
      <c r="K429" s="63"/>
      <c r="N429" s="55">
        <v>49.183902740478516</v>
      </c>
      <c r="O429" s="54">
        <v>0.22695757448673248</v>
      </c>
      <c r="P429" s="55">
        <v>42.396831512451172</v>
      </c>
      <c r="Q429" s="54">
        <v>0.19045132398605347</v>
      </c>
      <c r="R429" s="55">
        <v>37.570346832275391</v>
      </c>
      <c r="S429" s="54">
        <v>0.23324510455131531</v>
      </c>
      <c r="T429" s="55">
        <v>51.576168060302734</v>
      </c>
      <c r="U429" s="54">
        <v>0.2245820164680481</v>
      </c>
      <c r="V429" s="55">
        <v>42.719738006591797</v>
      </c>
      <c r="W429" s="54">
        <v>0.10105538368225098</v>
      </c>
      <c r="X429" s="55">
        <v>46.154693603515625</v>
      </c>
      <c r="Y429" s="54">
        <v>0.21283698081970215</v>
      </c>
      <c r="Z429" s="55"/>
      <c r="AA429" s="54"/>
      <c r="AB429" s="55"/>
      <c r="AC429" s="54"/>
    </row>
    <row r="430" spans="1:29" x14ac:dyDescent="0.2">
      <c r="A430" s="62" t="s">
        <v>977</v>
      </c>
      <c r="B430" s="62" t="s">
        <v>978</v>
      </c>
      <c r="C430" s="62" t="s">
        <v>177</v>
      </c>
      <c r="D430" s="90">
        <v>357</v>
      </c>
      <c r="E430" s="64">
        <v>48.063571929931641</v>
      </c>
      <c r="F430" s="55">
        <f t="shared" si="24"/>
        <v>44.026462240219118</v>
      </c>
      <c r="G430" s="55">
        <f t="shared" si="25"/>
        <v>52.100681619644163</v>
      </c>
      <c r="H430" s="63">
        <v>0.18378907442092896</v>
      </c>
      <c r="I430" s="54">
        <f t="shared" si="26"/>
        <v>6.659862205386162E-2</v>
      </c>
      <c r="J430" s="54">
        <f t="shared" si="27"/>
        <v>0.30097952678799628</v>
      </c>
      <c r="K430" s="63"/>
      <c r="L430" s="55">
        <v>44.861209869384766</v>
      </c>
      <c r="M430" s="54">
        <v>0.26446112990379333</v>
      </c>
      <c r="N430" s="55">
        <v>49.183902740478516</v>
      </c>
      <c r="O430" s="54">
        <v>0.22695757448673248</v>
      </c>
      <c r="P430" s="55">
        <v>42.396831512451172</v>
      </c>
      <c r="Q430" s="54">
        <v>0.19045132398605347</v>
      </c>
      <c r="R430" s="55">
        <v>37.570346832275391</v>
      </c>
      <c r="S430" s="54">
        <v>0.23324510455131531</v>
      </c>
      <c r="T430" s="55">
        <v>51.576168060302734</v>
      </c>
      <c r="U430" s="54">
        <v>0.2245820164680481</v>
      </c>
      <c r="V430" s="55">
        <v>42.719738006591797</v>
      </c>
      <c r="W430" s="54">
        <v>0.10105538368225098</v>
      </c>
      <c r="X430" s="55">
        <v>49.191295623779297</v>
      </c>
      <c r="Y430" s="54">
        <v>0.21639154851436615</v>
      </c>
      <c r="Z430" s="55">
        <v>48.063571929931641</v>
      </c>
      <c r="AA430" s="54">
        <v>0.18378907442092896</v>
      </c>
      <c r="AB430" s="55">
        <v>2.0597498416900635</v>
      </c>
      <c r="AC430" s="54">
        <v>5.9791047126054764E-2</v>
      </c>
    </row>
    <row r="431" spans="1:29" x14ac:dyDescent="0.2">
      <c r="A431" s="62" t="s">
        <v>979</v>
      </c>
      <c r="B431" s="62" t="s">
        <v>980</v>
      </c>
      <c r="C431" s="62" t="s">
        <v>177</v>
      </c>
      <c r="D431" s="90">
        <v>274</v>
      </c>
      <c r="E431" s="64">
        <v>43.510341644287109</v>
      </c>
      <c r="F431" s="55">
        <f t="shared" si="24"/>
        <v>39.540643777847293</v>
      </c>
      <c r="G431" s="55">
        <f t="shared" si="25"/>
        <v>47.480039510726925</v>
      </c>
      <c r="H431" s="63">
        <v>0.27350026369094849</v>
      </c>
      <c r="I431" s="54">
        <f t="shared" si="26"/>
        <v>0.1442325708270073</v>
      </c>
      <c r="J431" s="54">
        <f t="shared" si="27"/>
        <v>0.40276795655488967</v>
      </c>
      <c r="K431" s="63"/>
      <c r="L431" s="55">
        <v>45.342208862304688</v>
      </c>
      <c r="M431" s="54">
        <v>0.21303048729896545</v>
      </c>
      <c r="N431" s="55">
        <v>49.183902740478516</v>
      </c>
      <c r="O431" s="54">
        <v>0.22695757448673248</v>
      </c>
      <c r="P431" s="55">
        <v>42.396831512451172</v>
      </c>
      <c r="Q431" s="54">
        <v>0.19045132398605347</v>
      </c>
      <c r="R431" s="55">
        <v>37.570346832275391</v>
      </c>
      <c r="S431" s="54">
        <v>0.23324510455131531</v>
      </c>
      <c r="T431" s="55">
        <v>51.576168060302734</v>
      </c>
      <c r="U431" s="54">
        <v>0.2245820164680481</v>
      </c>
      <c r="V431" s="55">
        <v>42.719738006591797</v>
      </c>
      <c r="W431" s="54">
        <v>0.10105538368225098</v>
      </c>
      <c r="X431" s="55">
        <v>46.154693603515625</v>
      </c>
      <c r="Y431" s="54">
        <v>0.21283698081970215</v>
      </c>
      <c r="Z431" s="55">
        <v>43.510341644287109</v>
      </c>
      <c r="AA431" s="54">
        <v>0.27350026369094849</v>
      </c>
      <c r="AB431" s="55">
        <v>2.0253560543060303</v>
      </c>
      <c r="AC431" s="54">
        <v>6.5952904522418976E-2</v>
      </c>
    </row>
    <row r="432" spans="1:29" x14ac:dyDescent="0.2">
      <c r="A432" s="62" t="s">
        <v>981</v>
      </c>
      <c r="B432" s="62" t="s">
        <v>982</v>
      </c>
      <c r="C432" s="62" t="s">
        <v>177</v>
      </c>
      <c r="D432" s="90">
        <v>597</v>
      </c>
      <c r="E432" s="64">
        <v>46.494918823242188</v>
      </c>
      <c r="F432" s="55">
        <f t="shared" si="24"/>
        <v>43.660934567451477</v>
      </c>
      <c r="G432" s="55">
        <f t="shared" si="25"/>
        <v>49.328903079032898</v>
      </c>
      <c r="H432" s="63">
        <v>0.16192661225795746</v>
      </c>
      <c r="I432" s="54">
        <f t="shared" si="26"/>
        <v>6.4064062833786017E-2</v>
      </c>
      <c r="J432" s="54">
        <f t="shared" si="27"/>
        <v>0.2597891616821289</v>
      </c>
      <c r="K432" s="63">
        <v>0.1517857164144516</v>
      </c>
      <c r="L432" s="55">
        <v>48.962913513183594</v>
      </c>
      <c r="M432" s="54">
        <v>0.16688024997711182</v>
      </c>
      <c r="N432" s="55">
        <v>49.374561309814453</v>
      </c>
      <c r="O432" s="54">
        <v>0.142081618309021</v>
      </c>
      <c r="P432" s="55">
        <v>43.822704315185547</v>
      </c>
      <c r="Q432" s="54">
        <v>0.17280976474285126</v>
      </c>
      <c r="R432" s="55">
        <v>41.306915283203125</v>
      </c>
      <c r="S432" s="54">
        <v>0.18911175429821014</v>
      </c>
      <c r="T432" s="55">
        <v>56.185291290283203</v>
      </c>
      <c r="U432" s="54">
        <v>0.1662907600402832</v>
      </c>
      <c r="V432" s="55">
        <v>42.719738006591797</v>
      </c>
      <c r="W432" s="54">
        <v>0.10105538368225098</v>
      </c>
      <c r="X432" s="55">
        <v>46.524738311767578</v>
      </c>
      <c r="Y432" s="54">
        <v>0.17877863347530365</v>
      </c>
      <c r="Z432" s="55">
        <v>46.494918823242188</v>
      </c>
      <c r="AA432" s="54">
        <v>0.16192661225795746</v>
      </c>
      <c r="AB432" s="55">
        <v>1.4459103345870972</v>
      </c>
      <c r="AC432" s="54">
        <v>4.9929872155189514E-2</v>
      </c>
    </row>
    <row r="433" spans="1:29" x14ac:dyDescent="0.2">
      <c r="A433" s="62" t="s">
        <v>983</v>
      </c>
      <c r="B433" s="62" t="s">
        <v>984</v>
      </c>
      <c r="C433" s="62" t="s">
        <v>177</v>
      </c>
      <c r="D433" s="90">
        <v>351</v>
      </c>
      <c r="E433" s="64">
        <v>48.629154205322266</v>
      </c>
      <c r="F433" s="55">
        <f t="shared" si="24"/>
        <v>45.109177846908572</v>
      </c>
      <c r="G433" s="55">
        <f t="shared" si="25"/>
        <v>52.149130563735959</v>
      </c>
      <c r="H433" s="63">
        <v>0.27643501758575439</v>
      </c>
      <c r="I433" s="54">
        <f t="shared" si="26"/>
        <v>0.15398342698812484</v>
      </c>
      <c r="J433" s="54">
        <f t="shared" si="27"/>
        <v>0.39888660818338395</v>
      </c>
      <c r="K433" s="63"/>
      <c r="L433" s="55">
        <v>47.744068145751953</v>
      </c>
      <c r="M433" s="54">
        <v>0.27120274305343628</v>
      </c>
      <c r="N433" s="55">
        <v>52.993862152099609</v>
      </c>
      <c r="O433" s="54">
        <v>0.21414463222026825</v>
      </c>
      <c r="P433" s="55">
        <v>41.826789855957031</v>
      </c>
      <c r="Q433" s="54">
        <v>0.23473651707172394</v>
      </c>
      <c r="R433" s="55">
        <v>39.535247802734375</v>
      </c>
      <c r="S433" s="54">
        <v>0.24552793800830841</v>
      </c>
      <c r="T433" s="55">
        <v>53.430068969726563</v>
      </c>
      <c r="U433" s="54">
        <v>0.27232500910758972</v>
      </c>
      <c r="V433" s="55"/>
      <c r="W433" s="54"/>
      <c r="X433" s="55">
        <v>48.796867370605469</v>
      </c>
      <c r="Y433" s="54">
        <v>0.21255365014076233</v>
      </c>
      <c r="Z433" s="55">
        <v>48.629154205322266</v>
      </c>
      <c r="AA433" s="54">
        <v>0.27643501758575439</v>
      </c>
      <c r="AB433" s="55">
        <v>1.7959063053131104</v>
      </c>
      <c r="AC433" s="54">
        <v>6.2475301325321198E-2</v>
      </c>
    </row>
    <row r="434" spans="1:29" x14ac:dyDescent="0.2">
      <c r="A434" s="62" t="s">
        <v>985</v>
      </c>
      <c r="B434" s="62" t="s">
        <v>986</v>
      </c>
      <c r="C434" s="62" t="s">
        <v>177</v>
      </c>
      <c r="D434" s="90">
        <v>492</v>
      </c>
      <c r="E434" s="64">
        <v>46.439334869384766</v>
      </c>
      <c r="F434" s="55">
        <f t="shared" si="24"/>
        <v>43.553812284469608</v>
      </c>
      <c r="G434" s="55">
        <f t="shared" si="25"/>
        <v>49.324857454299924</v>
      </c>
      <c r="H434" s="63">
        <v>0.17962761223316193</v>
      </c>
      <c r="I434" s="54">
        <f t="shared" si="26"/>
        <v>8.6923205107450482E-2</v>
      </c>
      <c r="J434" s="54">
        <f t="shared" si="27"/>
        <v>0.27233201935887336</v>
      </c>
      <c r="K434" s="63">
        <v>0.13740457594394684</v>
      </c>
      <c r="L434" s="55">
        <v>45.619674682617188</v>
      </c>
      <c r="M434" s="54">
        <v>0.26478651165962219</v>
      </c>
      <c r="N434" s="55">
        <v>52.993862152099609</v>
      </c>
      <c r="O434" s="54">
        <v>0.21414463222026825</v>
      </c>
      <c r="P434" s="55">
        <v>41.826789855957031</v>
      </c>
      <c r="Q434" s="54">
        <v>0.23473651707172394</v>
      </c>
      <c r="R434" s="55">
        <v>39.535247802734375</v>
      </c>
      <c r="S434" s="54">
        <v>0.24552793800830841</v>
      </c>
      <c r="T434" s="55">
        <v>53.430068969726563</v>
      </c>
      <c r="U434" s="54">
        <v>0.27232500910758972</v>
      </c>
      <c r="V434" s="55"/>
      <c r="W434" s="54"/>
      <c r="X434" s="55">
        <v>48.796867370605469</v>
      </c>
      <c r="Y434" s="54">
        <v>0.21255365014076233</v>
      </c>
      <c r="Z434" s="55">
        <v>45.283893585205078</v>
      </c>
      <c r="AA434" s="54">
        <v>0.18095651268959045</v>
      </c>
      <c r="AB434" s="55">
        <v>1.4722054004669189</v>
      </c>
      <c r="AC434" s="54">
        <v>4.7298166900873184E-2</v>
      </c>
    </row>
    <row r="435" spans="1:29" x14ac:dyDescent="0.2">
      <c r="A435" s="62" t="s">
        <v>987</v>
      </c>
      <c r="B435" s="62" t="s">
        <v>988</v>
      </c>
      <c r="C435" s="62" t="s">
        <v>177</v>
      </c>
      <c r="D435" s="90">
        <v>492</v>
      </c>
      <c r="E435" s="64">
        <v>46.439334869384766</v>
      </c>
      <c r="F435" s="55">
        <f t="shared" si="24"/>
        <v>43.553812284469608</v>
      </c>
      <c r="G435" s="55">
        <f t="shared" si="25"/>
        <v>49.324857454299924</v>
      </c>
      <c r="H435" s="63">
        <v>0.17962761223316193</v>
      </c>
      <c r="I435" s="54">
        <f t="shared" si="26"/>
        <v>8.6923205107450482E-2</v>
      </c>
      <c r="J435" s="54">
        <f t="shared" si="27"/>
        <v>0.27233201935887336</v>
      </c>
      <c r="K435" s="63">
        <v>0.13740457594394684</v>
      </c>
      <c r="L435" s="55">
        <v>45.619674682617188</v>
      </c>
      <c r="M435" s="54">
        <v>0.26478651165962219</v>
      </c>
      <c r="N435" s="55">
        <v>52.993862152099609</v>
      </c>
      <c r="O435" s="54">
        <v>0.21414463222026825</v>
      </c>
      <c r="P435" s="55">
        <v>41.826789855957031</v>
      </c>
      <c r="Q435" s="54">
        <v>0.23473651707172394</v>
      </c>
      <c r="R435" s="55">
        <v>39.535247802734375</v>
      </c>
      <c r="S435" s="54">
        <v>0.24552793800830841</v>
      </c>
      <c r="T435" s="55">
        <v>53.430068969726563</v>
      </c>
      <c r="U435" s="54">
        <v>0.27232500910758972</v>
      </c>
      <c r="V435" s="55"/>
      <c r="W435" s="54"/>
      <c r="X435" s="55">
        <v>48.796867370605469</v>
      </c>
      <c r="Y435" s="54">
        <v>0.21255365014076233</v>
      </c>
      <c r="Z435" s="55">
        <v>48.674846649169922</v>
      </c>
      <c r="AA435" s="54">
        <v>0.15394140779972076</v>
      </c>
      <c r="AB435" s="55">
        <v>1.4722054004669189</v>
      </c>
      <c r="AC435" s="54">
        <v>4.7298166900873184E-2</v>
      </c>
    </row>
    <row r="436" spans="1:29" x14ac:dyDescent="0.2">
      <c r="A436" s="62" t="s">
        <v>989</v>
      </c>
      <c r="B436" s="62" t="s">
        <v>990</v>
      </c>
      <c r="C436" s="62" t="s">
        <v>177</v>
      </c>
      <c r="D436" s="90">
        <v>492</v>
      </c>
      <c r="E436" s="64">
        <v>46.439334869384766</v>
      </c>
      <c r="F436" s="55">
        <f t="shared" si="24"/>
        <v>43.553812284469608</v>
      </c>
      <c r="G436" s="55">
        <f t="shared" si="25"/>
        <v>49.324857454299924</v>
      </c>
      <c r="H436" s="63">
        <v>0.17962761223316193</v>
      </c>
      <c r="I436" s="54">
        <f t="shared" si="26"/>
        <v>8.6923205107450482E-2</v>
      </c>
      <c r="J436" s="54">
        <f t="shared" si="27"/>
        <v>0.27233201935887336</v>
      </c>
      <c r="K436" s="63">
        <v>0.13740457594394684</v>
      </c>
      <c r="L436" s="55">
        <v>45.619674682617188</v>
      </c>
      <c r="M436" s="54">
        <v>0.26478651165962219</v>
      </c>
      <c r="N436" s="55">
        <v>52.993862152099609</v>
      </c>
      <c r="O436" s="54">
        <v>0.21414463222026825</v>
      </c>
      <c r="P436" s="55">
        <v>41.826789855957031</v>
      </c>
      <c r="Q436" s="54">
        <v>0.23473651707172394</v>
      </c>
      <c r="R436" s="55">
        <v>39.535247802734375</v>
      </c>
      <c r="S436" s="54">
        <v>0.24552793800830841</v>
      </c>
      <c r="T436" s="55">
        <v>53.430068969726563</v>
      </c>
      <c r="U436" s="54">
        <v>0.27232500910758972</v>
      </c>
      <c r="V436" s="55"/>
      <c r="W436" s="54"/>
      <c r="X436" s="55">
        <v>48.796867370605469</v>
      </c>
      <c r="Y436" s="54">
        <v>0.21255365014076233</v>
      </c>
      <c r="Z436" s="55"/>
      <c r="AA436" s="54"/>
      <c r="AB436" s="55">
        <v>1.4722054004669189</v>
      </c>
      <c r="AC436" s="54">
        <v>4.7298166900873184E-2</v>
      </c>
    </row>
    <row r="437" spans="1:29" x14ac:dyDescent="0.2">
      <c r="A437" s="62" t="s">
        <v>991</v>
      </c>
      <c r="B437" s="62" t="s">
        <v>992</v>
      </c>
      <c r="C437" s="62" t="s">
        <v>177</v>
      </c>
      <c r="D437" s="90">
        <v>492</v>
      </c>
      <c r="E437" s="64">
        <v>46.439334869384766</v>
      </c>
      <c r="F437" s="55">
        <f t="shared" si="24"/>
        <v>43.553812284469608</v>
      </c>
      <c r="G437" s="55">
        <f t="shared" si="25"/>
        <v>49.324857454299924</v>
      </c>
      <c r="H437" s="63">
        <v>0.17962761223316193</v>
      </c>
      <c r="I437" s="54">
        <f t="shared" si="26"/>
        <v>8.6923205107450482E-2</v>
      </c>
      <c r="J437" s="54">
        <f t="shared" si="27"/>
        <v>0.27233201935887336</v>
      </c>
      <c r="K437" s="63">
        <v>0.13740457594394684</v>
      </c>
      <c r="L437" s="55">
        <v>45.619674682617188</v>
      </c>
      <c r="M437" s="54">
        <v>0.26478651165962219</v>
      </c>
      <c r="N437" s="55">
        <v>52.993862152099609</v>
      </c>
      <c r="O437" s="54">
        <v>0.21414463222026825</v>
      </c>
      <c r="P437" s="55">
        <v>41.826789855957031</v>
      </c>
      <c r="Q437" s="54">
        <v>0.23473651707172394</v>
      </c>
      <c r="R437" s="55">
        <v>39.535247802734375</v>
      </c>
      <c r="S437" s="54">
        <v>0.24552793800830841</v>
      </c>
      <c r="T437" s="55">
        <v>53.430068969726563</v>
      </c>
      <c r="U437" s="54">
        <v>0.27232500910758972</v>
      </c>
      <c r="V437" s="55"/>
      <c r="W437" s="54"/>
      <c r="X437" s="55">
        <v>48.796867370605469</v>
      </c>
      <c r="Y437" s="54">
        <v>0.21255365014076233</v>
      </c>
      <c r="Z437" s="55">
        <v>44.244918823242188</v>
      </c>
      <c r="AA437" s="54">
        <v>0.29601654410362244</v>
      </c>
      <c r="AB437" s="55">
        <v>1.4722054004669189</v>
      </c>
      <c r="AC437" s="54">
        <v>4.7298166900873184E-2</v>
      </c>
    </row>
    <row r="438" spans="1:29" x14ac:dyDescent="0.2">
      <c r="A438" s="62" t="s">
        <v>993</v>
      </c>
      <c r="B438" s="62" t="s">
        <v>994</v>
      </c>
      <c r="C438" s="62" t="s">
        <v>177</v>
      </c>
      <c r="D438" s="90">
        <v>1112</v>
      </c>
      <c r="E438" s="64">
        <v>47.361549377441406</v>
      </c>
      <c r="F438" s="55">
        <f t="shared" si="24"/>
        <v>45.380444688796999</v>
      </c>
      <c r="G438" s="55">
        <f t="shared" si="25"/>
        <v>49.342654066085814</v>
      </c>
      <c r="H438" s="63">
        <v>0.19938325881958008</v>
      </c>
      <c r="I438" s="54">
        <f t="shared" si="26"/>
        <v>0.13574582099914551</v>
      </c>
      <c r="J438" s="54">
        <f t="shared" si="27"/>
        <v>0.26302069664001465</v>
      </c>
      <c r="K438" s="63">
        <v>0.15899582207202911</v>
      </c>
      <c r="L438" s="55">
        <v>47.565982818603516</v>
      </c>
      <c r="M438" s="54">
        <v>0.20174989104270935</v>
      </c>
      <c r="N438" s="55">
        <v>50.472103118896484</v>
      </c>
      <c r="O438" s="54">
        <v>0.15994405746459961</v>
      </c>
      <c r="P438" s="55">
        <v>44.256988525390625</v>
      </c>
      <c r="Q438" s="54">
        <v>0.24144181609153748</v>
      </c>
      <c r="R438" s="55">
        <v>38.720016479492188</v>
      </c>
      <c r="S438" s="54">
        <v>0.12905459105968475</v>
      </c>
      <c r="T438" s="55">
        <v>56.559921264648438</v>
      </c>
      <c r="U438" s="54">
        <v>0.22325976192951202</v>
      </c>
      <c r="V438" s="55">
        <v>42.891338348388672</v>
      </c>
      <c r="W438" s="54">
        <v>0.18825340270996094</v>
      </c>
      <c r="X438" s="55">
        <v>49.111057281494141</v>
      </c>
      <c r="Y438" s="54">
        <v>0.18242347240447998</v>
      </c>
      <c r="Z438" s="55">
        <v>47.361549377441406</v>
      </c>
      <c r="AA438" s="54">
        <v>0.19938325881958008</v>
      </c>
      <c r="AB438" s="55">
        <v>1.0107676982879639</v>
      </c>
      <c r="AC438" s="54">
        <v>3.2468080520629883E-2</v>
      </c>
    </row>
    <row r="439" spans="1:29" x14ac:dyDescent="0.2">
      <c r="A439" s="62" t="s">
        <v>995</v>
      </c>
      <c r="B439" s="62" t="s">
        <v>996</v>
      </c>
      <c r="C439" s="62" t="s">
        <v>177</v>
      </c>
      <c r="D439" s="90">
        <v>534</v>
      </c>
      <c r="E439" s="64">
        <v>45.627456665039063</v>
      </c>
      <c r="F439" s="55">
        <f t="shared" si="24"/>
        <v>42.880044250488282</v>
      </c>
      <c r="G439" s="55">
        <f t="shared" si="25"/>
        <v>48.374869079589843</v>
      </c>
      <c r="H439" s="63">
        <v>0.11262398213148117</v>
      </c>
      <c r="I439" s="54">
        <f t="shared" si="26"/>
        <v>2.3814115077257156E-2</v>
      </c>
      <c r="J439" s="54">
        <f t="shared" si="27"/>
        <v>0.20143384918570517</v>
      </c>
      <c r="K439" s="63">
        <v>0.11666666716337204</v>
      </c>
      <c r="L439" s="55">
        <v>48.216049194335938</v>
      </c>
      <c r="M439" s="54">
        <v>0.18671204149723053</v>
      </c>
      <c r="N439" s="55">
        <v>46.488517761230469</v>
      </c>
      <c r="O439" s="54">
        <v>0.13169969618320465</v>
      </c>
      <c r="P439" s="55">
        <v>42.584854125976563</v>
      </c>
      <c r="Q439" s="54">
        <v>0.17147248983383179</v>
      </c>
      <c r="R439" s="55">
        <v>37.586471557617188</v>
      </c>
      <c r="S439" s="54">
        <v>0.14607709646224976</v>
      </c>
      <c r="T439" s="55">
        <v>57.064468383789063</v>
      </c>
      <c r="U439" s="54">
        <v>0.19677801430225372</v>
      </c>
      <c r="V439" s="55">
        <v>39.952835083007813</v>
      </c>
      <c r="W439" s="54">
        <v>7.8965373337268829E-2</v>
      </c>
      <c r="X439" s="55">
        <v>46.962436676025391</v>
      </c>
      <c r="Y439" s="54">
        <v>0.1118115708231926</v>
      </c>
      <c r="Z439" s="55">
        <v>45.627456665039063</v>
      </c>
      <c r="AA439" s="54">
        <v>0.11262398213148117</v>
      </c>
      <c r="AB439" s="55">
        <v>1.4017410278320313</v>
      </c>
      <c r="AC439" s="54">
        <v>4.5311156660318375E-2</v>
      </c>
    </row>
    <row r="440" spans="1:29" x14ac:dyDescent="0.2">
      <c r="A440" s="62" t="s">
        <v>997</v>
      </c>
      <c r="B440" s="62" t="s">
        <v>998</v>
      </c>
      <c r="C440" s="62" t="s">
        <v>177</v>
      </c>
      <c r="D440" s="90">
        <v>425</v>
      </c>
      <c r="E440" s="64">
        <v>44.049476623535156</v>
      </c>
      <c r="F440" s="55">
        <f t="shared" si="24"/>
        <v>41.265077848434451</v>
      </c>
      <c r="G440" s="55">
        <f t="shared" si="25"/>
        <v>46.833875398635861</v>
      </c>
      <c r="H440" s="63">
        <v>0.16611497104167938</v>
      </c>
      <c r="I440" s="54">
        <f t="shared" si="26"/>
        <v>5.9294557422399516E-2</v>
      </c>
      <c r="J440" s="54">
        <f t="shared" si="27"/>
        <v>0.27293538466095923</v>
      </c>
      <c r="K440" s="63">
        <v>9.3959733843803406E-2</v>
      </c>
      <c r="L440" s="55">
        <v>46.138778686523438</v>
      </c>
      <c r="M440" s="54">
        <v>0.19159342348575592</v>
      </c>
      <c r="N440" s="55">
        <v>46.488517761230469</v>
      </c>
      <c r="O440" s="54">
        <v>0.13169969618320465</v>
      </c>
      <c r="P440" s="55">
        <v>39.978488922119141</v>
      </c>
      <c r="Q440" s="54">
        <v>0.16375592350959778</v>
      </c>
      <c r="R440" s="55">
        <v>37.586471557617188</v>
      </c>
      <c r="S440" s="54">
        <v>0.14607709646224976</v>
      </c>
      <c r="T440" s="55">
        <v>51.847156524658203</v>
      </c>
      <c r="U440" s="54">
        <v>0.22062881290912628</v>
      </c>
      <c r="V440" s="55">
        <v>39.952835083007813</v>
      </c>
      <c r="W440" s="54">
        <v>7.8965373337268829E-2</v>
      </c>
      <c r="X440" s="55">
        <v>45.017711639404297</v>
      </c>
      <c r="Y440" s="54">
        <v>0.19289647042751312</v>
      </c>
      <c r="Z440" s="55">
        <v>42.189384460449219</v>
      </c>
      <c r="AA440" s="54">
        <v>0.18051084876060486</v>
      </c>
      <c r="AB440" s="55">
        <v>1.4206116199493408</v>
      </c>
      <c r="AC440" s="54">
        <v>5.4500211030244827E-2</v>
      </c>
    </row>
    <row r="441" spans="1:29" x14ac:dyDescent="0.2">
      <c r="A441" s="62" t="s">
        <v>999</v>
      </c>
      <c r="B441" s="62" t="s">
        <v>1000</v>
      </c>
      <c r="C441" s="62" t="s">
        <v>177</v>
      </c>
      <c r="D441" s="90">
        <v>375</v>
      </c>
      <c r="E441" s="64">
        <v>40.518459320068359</v>
      </c>
      <c r="F441" s="55">
        <f t="shared" si="24"/>
        <v>37.317080206871033</v>
      </c>
      <c r="G441" s="55">
        <f t="shared" si="25"/>
        <v>43.719838433265686</v>
      </c>
      <c r="H441" s="63">
        <v>0.17800435423851013</v>
      </c>
      <c r="I441" s="54">
        <f t="shared" si="26"/>
        <v>5.8592355698347087E-2</v>
      </c>
      <c r="J441" s="54">
        <f t="shared" si="27"/>
        <v>0.29741635277867318</v>
      </c>
      <c r="K441" s="63">
        <v>9.5238097012042999E-2</v>
      </c>
      <c r="L441" s="55">
        <v>43.419471740722656</v>
      </c>
      <c r="M441" s="54">
        <v>0.20210088789463043</v>
      </c>
      <c r="N441" s="55">
        <v>46.488517761230469</v>
      </c>
      <c r="O441" s="54">
        <v>0.13169969618320465</v>
      </c>
      <c r="P441" s="55">
        <v>39.978488922119141</v>
      </c>
      <c r="Q441" s="54">
        <v>0.16375592350959778</v>
      </c>
      <c r="R441" s="55">
        <v>37.586471557617188</v>
      </c>
      <c r="S441" s="54">
        <v>0.14607709646224976</v>
      </c>
      <c r="T441" s="55">
        <v>51.847156524658203</v>
      </c>
      <c r="U441" s="54">
        <v>0.22062881290912628</v>
      </c>
      <c r="V441" s="55">
        <v>39.952835083007813</v>
      </c>
      <c r="W441" s="54">
        <v>7.8965373337268829E-2</v>
      </c>
      <c r="X441" s="55">
        <v>42.117084503173828</v>
      </c>
      <c r="Y441" s="54">
        <v>0.17702898383140564</v>
      </c>
      <c r="Z441" s="55">
        <v>40.518459320068359</v>
      </c>
      <c r="AA441" s="54">
        <v>0.17800435423851013</v>
      </c>
      <c r="AB441" s="55">
        <v>1.6333566904067993</v>
      </c>
      <c r="AC441" s="54">
        <v>6.0924489051103592E-2</v>
      </c>
    </row>
    <row r="442" spans="1:29" x14ac:dyDescent="0.2">
      <c r="A442" s="62" t="s">
        <v>1001</v>
      </c>
      <c r="B442" s="62" t="s">
        <v>1002</v>
      </c>
      <c r="C442" s="62" t="s">
        <v>177</v>
      </c>
      <c r="D442" s="90">
        <v>425</v>
      </c>
      <c r="E442" s="64">
        <v>44.049476623535156</v>
      </c>
      <c r="F442" s="55">
        <f t="shared" si="24"/>
        <v>41.265077848434451</v>
      </c>
      <c r="G442" s="55">
        <f t="shared" si="25"/>
        <v>46.833875398635861</v>
      </c>
      <c r="H442" s="63">
        <v>0.16611497104167938</v>
      </c>
      <c r="I442" s="54">
        <f t="shared" si="26"/>
        <v>5.9294557422399516E-2</v>
      </c>
      <c r="J442" s="54">
        <f t="shared" si="27"/>
        <v>0.27293538466095923</v>
      </c>
      <c r="K442" s="63">
        <v>9.3959733843803406E-2</v>
      </c>
      <c r="L442" s="55">
        <v>46.138778686523438</v>
      </c>
      <c r="M442" s="54">
        <v>0.19159342348575592</v>
      </c>
      <c r="N442" s="55">
        <v>46.488517761230469</v>
      </c>
      <c r="O442" s="54">
        <v>0.13169969618320465</v>
      </c>
      <c r="P442" s="55">
        <v>39.978488922119141</v>
      </c>
      <c r="Q442" s="54">
        <v>0.16375592350959778</v>
      </c>
      <c r="R442" s="55">
        <v>37.586471557617188</v>
      </c>
      <c r="S442" s="54">
        <v>0.14607709646224976</v>
      </c>
      <c r="T442" s="55">
        <v>51.847156524658203</v>
      </c>
      <c r="U442" s="54">
        <v>0.22062881290912628</v>
      </c>
      <c r="V442" s="55">
        <v>39.952835083007813</v>
      </c>
      <c r="W442" s="54">
        <v>7.8965373337268829E-2</v>
      </c>
      <c r="X442" s="55">
        <v>45.017711639404297</v>
      </c>
      <c r="Y442" s="54">
        <v>0.19289647042751312</v>
      </c>
      <c r="Z442" s="55">
        <v>46.295543670654297</v>
      </c>
      <c r="AA442" s="54">
        <v>0.15738992393016815</v>
      </c>
      <c r="AB442" s="55">
        <v>1.4206116199493408</v>
      </c>
      <c r="AC442" s="54">
        <v>5.4500211030244827E-2</v>
      </c>
    </row>
    <row r="443" spans="1:29" x14ac:dyDescent="0.2">
      <c r="A443" s="62" t="s">
        <v>1003</v>
      </c>
      <c r="B443" s="62" t="s">
        <v>1004</v>
      </c>
      <c r="C443" s="62" t="s">
        <v>177</v>
      </c>
      <c r="D443" s="90">
        <v>360</v>
      </c>
      <c r="E443" s="64">
        <v>42.703987121582031</v>
      </c>
      <c r="F443" s="55">
        <f t="shared" si="24"/>
        <v>39.798357300758362</v>
      </c>
      <c r="G443" s="55">
        <f t="shared" si="25"/>
        <v>45.609616942405701</v>
      </c>
      <c r="H443" s="63">
        <v>0.12821662425994873</v>
      </c>
      <c r="I443" s="54">
        <f t="shared" si="26"/>
        <v>-8.3480229973793008E-3</v>
      </c>
      <c r="J443" s="54">
        <f t="shared" si="27"/>
        <v>0.26478127151727676</v>
      </c>
      <c r="K443" s="63">
        <v>7.9136691987514496E-2</v>
      </c>
      <c r="L443" s="55">
        <v>43.774394989013672</v>
      </c>
      <c r="M443" s="54">
        <v>0.15752734243869781</v>
      </c>
      <c r="N443" s="55">
        <v>48.882251739501953</v>
      </c>
      <c r="O443" s="54">
        <v>0.19380572438240051</v>
      </c>
      <c r="P443" s="55">
        <v>40.792572021484375</v>
      </c>
      <c r="Q443" s="54">
        <v>1.6413973644375801E-2</v>
      </c>
      <c r="R443" s="55">
        <v>36.275348663330078</v>
      </c>
      <c r="S443" s="54">
        <v>0.22940602898597717</v>
      </c>
      <c r="T443" s="55">
        <v>53.093227386474609</v>
      </c>
      <c r="U443" s="54">
        <v>5.2015628665685654E-2</v>
      </c>
      <c r="V443" s="55">
        <v>40.737480163574219</v>
      </c>
      <c r="W443" s="54">
        <v>0.177569180727005</v>
      </c>
      <c r="X443" s="55">
        <v>45.912803649902344</v>
      </c>
      <c r="Y443" s="54">
        <v>0.10057532042264938</v>
      </c>
      <c r="Z443" s="55">
        <v>45.133010864257813</v>
      </c>
      <c r="AA443" s="54">
        <v>8.748280256986618E-2</v>
      </c>
      <c r="AB443" s="55">
        <v>1.4824641942977905</v>
      </c>
      <c r="AC443" s="54">
        <v>6.9675840437412262E-2</v>
      </c>
    </row>
    <row r="444" spans="1:29" x14ac:dyDescent="0.2">
      <c r="A444" s="62" t="s">
        <v>1005</v>
      </c>
      <c r="B444" s="62" t="s">
        <v>1006</v>
      </c>
      <c r="C444" s="62" t="s">
        <v>177</v>
      </c>
      <c r="D444" s="90">
        <v>334</v>
      </c>
      <c r="E444" s="64">
        <v>46.802951812744141</v>
      </c>
      <c r="F444" s="55">
        <f t="shared" si="24"/>
        <v>43.30126676082611</v>
      </c>
      <c r="G444" s="55">
        <f t="shared" si="25"/>
        <v>50.304636864662172</v>
      </c>
      <c r="H444" s="63">
        <v>9.9859215319156647E-2</v>
      </c>
      <c r="I444" s="54">
        <f t="shared" si="26"/>
        <v>-2.4893216490745537E-2</v>
      </c>
      <c r="J444" s="54">
        <f t="shared" si="27"/>
        <v>0.22461164712905884</v>
      </c>
      <c r="K444" s="63"/>
      <c r="L444" s="55">
        <v>44.106857299804688</v>
      </c>
      <c r="M444" s="54">
        <v>0.15103776752948761</v>
      </c>
      <c r="N444" s="55">
        <v>48.882251739501953</v>
      </c>
      <c r="O444" s="54">
        <v>0.19380572438240051</v>
      </c>
      <c r="P444" s="55">
        <v>40.792572021484375</v>
      </c>
      <c r="Q444" s="54">
        <v>1.6413973644375801E-2</v>
      </c>
      <c r="R444" s="55">
        <v>36.275348663330078</v>
      </c>
      <c r="S444" s="54">
        <v>0.22940602898597717</v>
      </c>
      <c r="T444" s="55">
        <v>53.093227386474609</v>
      </c>
      <c r="U444" s="54">
        <v>5.2015628665685654E-2</v>
      </c>
      <c r="V444" s="55">
        <v>40.737480163574219</v>
      </c>
      <c r="W444" s="54">
        <v>0.177569180727005</v>
      </c>
      <c r="X444" s="55">
        <v>45.912803649902344</v>
      </c>
      <c r="Y444" s="54">
        <v>0.10057532042264938</v>
      </c>
      <c r="Z444" s="55">
        <v>45.133010864257813</v>
      </c>
      <c r="AA444" s="54">
        <v>8.748280256986618E-2</v>
      </c>
      <c r="AB444" s="55">
        <v>1.7865740060806274</v>
      </c>
      <c r="AC444" s="54">
        <v>6.3649199903011322E-2</v>
      </c>
    </row>
    <row r="445" spans="1:29" x14ac:dyDescent="0.2">
      <c r="A445" s="62" t="s">
        <v>1007</v>
      </c>
      <c r="B445" s="62" t="s">
        <v>1008</v>
      </c>
      <c r="C445" s="62" t="s">
        <v>177</v>
      </c>
      <c r="D445" s="90">
        <v>483</v>
      </c>
      <c r="E445" s="64">
        <v>45.357898712158203</v>
      </c>
      <c r="F445" s="55">
        <f t="shared" si="24"/>
        <v>42.460140800476076</v>
      </c>
      <c r="G445" s="55">
        <f t="shared" si="25"/>
        <v>48.255656623840331</v>
      </c>
      <c r="H445" s="63">
        <v>7.6662525534629822E-2</v>
      </c>
      <c r="I445" s="54">
        <f t="shared" si="26"/>
        <v>-2.3309600502252573E-2</v>
      </c>
      <c r="J445" s="54">
        <f t="shared" si="27"/>
        <v>0.1766346515715122</v>
      </c>
      <c r="K445" s="63">
        <v>0.15079365670681</v>
      </c>
      <c r="L445" s="55">
        <v>46.465057373046875</v>
      </c>
      <c r="M445" s="54">
        <v>0.1026294156908989</v>
      </c>
      <c r="N445" s="55">
        <v>48.882251739501953</v>
      </c>
      <c r="O445" s="54">
        <v>0.19380572438240051</v>
      </c>
      <c r="P445" s="55">
        <v>40.792572021484375</v>
      </c>
      <c r="Q445" s="54">
        <v>1.6413973644375801E-2</v>
      </c>
      <c r="R445" s="55">
        <v>36.275348663330078</v>
      </c>
      <c r="S445" s="54">
        <v>0.22940602898597717</v>
      </c>
      <c r="T445" s="55">
        <v>53.093227386474609</v>
      </c>
      <c r="U445" s="54">
        <v>5.2015628665685654E-2</v>
      </c>
      <c r="V445" s="55">
        <v>40.737480163574219</v>
      </c>
      <c r="W445" s="54">
        <v>0.177569180727005</v>
      </c>
      <c r="X445" s="55">
        <v>47.379905700683594</v>
      </c>
      <c r="Y445" s="54">
        <v>2.0183632150292397E-2</v>
      </c>
      <c r="Z445" s="55">
        <v>45.133010864257813</v>
      </c>
      <c r="AA445" s="54">
        <v>8.748280256986618E-2</v>
      </c>
      <c r="AB445" s="55">
        <v>1.4784479141235352</v>
      </c>
      <c r="AC445" s="54">
        <v>5.1006186753511429E-2</v>
      </c>
    </row>
    <row r="446" spans="1:29" x14ac:dyDescent="0.2">
      <c r="A446" s="62" t="s">
        <v>1009</v>
      </c>
      <c r="B446" s="62" t="s">
        <v>1010</v>
      </c>
      <c r="C446" s="62" t="s">
        <v>177</v>
      </c>
      <c r="D446" s="90">
        <v>360</v>
      </c>
      <c r="E446" s="64">
        <v>42.703987121582031</v>
      </c>
      <c r="F446" s="55">
        <f t="shared" si="24"/>
        <v>39.798357300758362</v>
      </c>
      <c r="G446" s="55">
        <f t="shared" si="25"/>
        <v>45.609616942405701</v>
      </c>
      <c r="H446" s="63">
        <v>0.12821662425994873</v>
      </c>
      <c r="I446" s="54">
        <f t="shared" si="26"/>
        <v>-8.3480229973793008E-3</v>
      </c>
      <c r="J446" s="54">
        <f t="shared" si="27"/>
        <v>0.26478127151727676</v>
      </c>
      <c r="K446" s="63">
        <v>7.9136691987514496E-2</v>
      </c>
      <c r="L446" s="55">
        <v>43.774394989013672</v>
      </c>
      <c r="M446" s="54">
        <v>0.15752734243869781</v>
      </c>
      <c r="N446" s="55">
        <v>48.882251739501953</v>
      </c>
      <c r="O446" s="54">
        <v>0.19380572438240051</v>
      </c>
      <c r="P446" s="55">
        <v>40.792572021484375</v>
      </c>
      <c r="Q446" s="54">
        <v>1.6413973644375801E-2</v>
      </c>
      <c r="R446" s="55">
        <v>36.275348663330078</v>
      </c>
      <c r="S446" s="54">
        <v>0.22940602898597717</v>
      </c>
      <c r="T446" s="55">
        <v>53.093227386474609</v>
      </c>
      <c r="U446" s="54">
        <v>5.2015628665685654E-2</v>
      </c>
      <c r="V446" s="55">
        <v>40.737480163574219</v>
      </c>
      <c r="W446" s="54">
        <v>0.177569180727005</v>
      </c>
      <c r="X446" s="55">
        <v>45.912803649902344</v>
      </c>
      <c r="Y446" s="54">
        <v>0.10057532042264938</v>
      </c>
      <c r="Z446" s="55">
        <v>42.651988983154297</v>
      </c>
      <c r="AA446" s="54">
        <v>0.25361233949661255</v>
      </c>
      <c r="AB446" s="55">
        <v>1.4824641942977905</v>
      </c>
      <c r="AC446" s="54">
        <v>6.9675840437412262E-2</v>
      </c>
    </row>
    <row r="447" spans="1:29" x14ac:dyDescent="0.2">
      <c r="A447" s="62" t="s">
        <v>1011</v>
      </c>
      <c r="B447" s="62" t="s">
        <v>1012</v>
      </c>
      <c r="C447" s="62" t="s">
        <v>183</v>
      </c>
      <c r="D447" s="90">
        <v>602</v>
      </c>
      <c r="E447" s="64">
        <v>39.631381988525391</v>
      </c>
      <c r="F447" s="55">
        <f t="shared" si="24"/>
        <v>36.989460539817813</v>
      </c>
      <c r="G447" s="55">
        <f t="shared" si="25"/>
        <v>42.273303437232968</v>
      </c>
      <c r="H447" s="63">
        <v>0.1291060596704483</v>
      </c>
      <c r="I447" s="54">
        <f t="shared" si="26"/>
        <v>3.9460133761167526E-2</v>
      </c>
      <c r="J447" s="54">
        <f t="shared" si="27"/>
        <v>0.21875198557972908</v>
      </c>
      <c r="K447" s="63">
        <v>8.461538702249527E-2</v>
      </c>
      <c r="L447" s="55">
        <v>41.344573974609375</v>
      </c>
      <c r="M447" s="54">
        <v>0.13407590985298157</v>
      </c>
      <c r="N447" s="55">
        <v>42.696727752685547</v>
      </c>
      <c r="O447" s="54">
        <v>0.14393989741802216</v>
      </c>
      <c r="P447" s="55">
        <v>34.993129730224609</v>
      </c>
      <c r="Q447" s="54">
        <v>0.16074764728546143</v>
      </c>
      <c r="R447" s="55">
        <v>36.606250762939453</v>
      </c>
      <c r="S447" s="54">
        <v>0.11995603889226913</v>
      </c>
      <c r="T447" s="55">
        <v>46.160938262939453</v>
      </c>
      <c r="U447" s="54">
        <v>0.16702964901924133</v>
      </c>
      <c r="V447" s="55">
        <v>37.153629302978516</v>
      </c>
      <c r="W447" s="54">
        <v>0.10813646018505096</v>
      </c>
      <c r="X447" s="55">
        <v>40.019809722900391</v>
      </c>
      <c r="Y447" s="54">
        <v>0.16810201108455658</v>
      </c>
      <c r="Z447" s="55"/>
      <c r="AA447" s="54"/>
      <c r="AB447" s="55">
        <v>1.3479191064834595</v>
      </c>
      <c r="AC447" s="54">
        <v>4.5737717300653458E-2</v>
      </c>
    </row>
    <row r="448" spans="1:29" x14ac:dyDescent="0.2">
      <c r="A448" s="62" t="s">
        <v>1013</v>
      </c>
      <c r="B448" s="62" t="s">
        <v>182</v>
      </c>
      <c r="C448" s="62" t="s">
        <v>183</v>
      </c>
      <c r="D448" s="90">
        <v>510</v>
      </c>
      <c r="E448" s="64">
        <v>43.239696502685547</v>
      </c>
      <c r="F448" s="55">
        <f t="shared" si="24"/>
        <v>39.716006741523742</v>
      </c>
      <c r="G448" s="55">
        <f t="shared" si="25"/>
        <v>46.763386263847352</v>
      </c>
      <c r="H448" s="63">
        <v>0.17566485702991486</v>
      </c>
      <c r="I448" s="54">
        <f t="shared" si="26"/>
        <v>8.174814850091934E-2</v>
      </c>
      <c r="J448" s="54">
        <f t="shared" si="27"/>
        <v>0.26958156555891039</v>
      </c>
      <c r="K448" s="63"/>
      <c r="L448" s="55">
        <v>44.528888702392578</v>
      </c>
      <c r="M448" s="54">
        <v>0.20737022161483765</v>
      </c>
      <c r="N448" s="55">
        <v>50.221343994140625</v>
      </c>
      <c r="O448" s="54">
        <v>9.0347647666931152E-2</v>
      </c>
      <c r="P448" s="55">
        <v>38.021507263183594</v>
      </c>
      <c r="Q448" s="54">
        <v>0.21730372309684753</v>
      </c>
      <c r="R448" s="55">
        <v>37.993919372558594</v>
      </c>
      <c r="S448" s="54">
        <v>0.2401486337184906</v>
      </c>
      <c r="T448" s="55">
        <v>49.540645599365234</v>
      </c>
      <c r="U448" s="54">
        <v>0.21823768317699432</v>
      </c>
      <c r="V448" s="55">
        <v>37.153629302978516</v>
      </c>
      <c r="W448" s="54">
        <v>0.10813646018505096</v>
      </c>
      <c r="X448" s="55">
        <v>46.874473571777344</v>
      </c>
      <c r="Y448" s="54">
        <v>0.12443456798791885</v>
      </c>
      <c r="Z448" s="55">
        <v>43.239696502685547</v>
      </c>
      <c r="AA448" s="54">
        <v>0.17566485702991486</v>
      </c>
      <c r="AB448" s="55">
        <v>1.7978008985519409</v>
      </c>
      <c r="AC448" s="54">
        <v>4.7916688024997711E-2</v>
      </c>
    </row>
    <row r="449" spans="1:29" x14ac:dyDescent="0.2">
      <c r="A449" s="62" t="s">
        <v>1014</v>
      </c>
      <c r="B449" s="62" t="s">
        <v>184</v>
      </c>
      <c r="C449" s="62" t="s">
        <v>183</v>
      </c>
      <c r="D449" s="90">
        <v>805</v>
      </c>
      <c r="E449" s="64">
        <v>43.059146881103516</v>
      </c>
      <c r="F449" s="55">
        <f t="shared" si="24"/>
        <v>40.53452835083008</v>
      </c>
      <c r="G449" s="55">
        <f t="shared" si="25"/>
        <v>45.583765411376952</v>
      </c>
      <c r="H449" s="63">
        <v>0.19331398606300354</v>
      </c>
      <c r="I449" s="54">
        <f t="shared" si="26"/>
        <v>0.12001063629984855</v>
      </c>
      <c r="J449" s="54">
        <f t="shared" si="27"/>
        <v>0.26661733582615854</v>
      </c>
      <c r="K449" s="63">
        <v>0.12025316804647446</v>
      </c>
      <c r="L449" s="55">
        <v>45.919601440429688</v>
      </c>
      <c r="M449" s="54">
        <v>0.19553603231906891</v>
      </c>
      <c r="N449" s="55">
        <v>44.860904693603516</v>
      </c>
      <c r="O449" s="54">
        <v>0.27222979068756104</v>
      </c>
      <c r="P449" s="55">
        <v>41.667236328125</v>
      </c>
      <c r="Q449" s="54">
        <v>0.11861783266067505</v>
      </c>
      <c r="R449" s="55">
        <v>35.984649658203125</v>
      </c>
      <c r="S449" s="54">
        <v>0.25484645366668701</v>
      </c>
      <c r="T449" s="55">
        <v>53.896244049072266</v>
      </c>
      <c r="U449" s="54">
        <v>0.15559607744216919</v>
      </c>
      <c r="V449" s="55">
        <v>41.431018829345703</v>
      </c>
      <c r="W449" s="54">
        <v>8.7461844086647034E-2</v>
      </c>
      <c r="X449" s="55">
        <v>43.73040771484375</v>
      </c>
      <c r="Y449" s="54">
        <v>0.22713369131088257</v>
      </c>
      <c r="Z449" s="55">
        <v>43.059146881103516</v>
      </c>
      <c r="AA449" s="54">
        <v>0.19331398606300354</v>
      </c>
      <c r="AB449" s="55">
        <v>1.2880706787109375</v>
      </c>
      <c r="AC449" s="54">
        <v>3.7399668246507645E-2</v>
      </c>
    </row>
    <row r="450" spans="1:29" x14ac:dyDescent="0.2">
      <c r="A450" s="62" t="s">
        <v>1015</v>
      </c>
      <c r="B450" s="62" t="s">
        <v>1016</v>
      </c>
      <c r="C450" s="62" t="s">
        <v>183</v>
      </c>
      <c r="D450" s="90">
        <v>391</v>
      </c>
      <c r="E450" s="64">
        <v>27.863372802734375</v>
      </c>
      <c r="F450" s="55">
        <f t="shared" si="24"/>
        <v>25.416447172164919</v>
      </c>
      <c r="G450" s="55">
        <f t="shared" si="25"/>
        <v>30.310298433303831</v>
      </c>
      <c r="H450" s="63">
        <v>0.20186693966388702</v>
      </c>
      <c r="I450" s="54">
        <f t="shared" si="26"/>
        <v>9.8408073484897621E-2</v>
      </c>
      <c r="J450" s="54">
        <f t="shared" si="27"/>
        <v>0.30532580584287644</v>
      </c>
      <c r="K450" s="63"/>
      <c r="L450" s="55">
        <v>32.028152465820313</v>
      </c>
      <c r="M450" s="54">
        <v>0.17876900732517242</v>
      </c>
      <c r="N450" s="55">
        <v>41.28314208984375</v>
      </c>
      <c r="O450" s="54">
        <v>0.1705390065908432</v>
      </c>
      <c r="P450" s="55">
        <v>25.582199096679688</v>
      </c>
      <c r="Q450" s="54">
        <v>0.30567604303359985</v>
      </c>
      <c r="R450" s="55">
        <v>37.879623413085938</v>
      </c>
      <c r="S450" s="54">
        <v>5.2645314484834671E-2</v>
      </c>
      <c r="T450" s="55">
        <v>33.293525695800781</v>
      </c>
      <c r="U450" s="54">
        <v>0.37658697366714478</v>
      </c>
      <c r="V450" s="55"/>
      <c r="W450" s="54"/>
      <c r="X450" s="55">
        <v>28.193809509277344</v>
      </c>
      <c r="Y450" s="54">
        <v>0.22977951169013977</v>
      </c>
      <c r="Z450" s="55">
        <v>27.863372802734375</v>
      </c>
      <c r="AA450" s="54">
        <v>0.20186693966388702</v>
      </c>
      <c r="AB450" s="55">
        <v>1.2484314441680908</v>
      </c>
      <c r="AC450" s="54">
        <v>5.2785135805606842E-2</v>
      </c>
    </row>
    <row r="451" spans="1:29" x14ac:dyDescent="0.2">
      <c r="A451" s="62" t="s">
        <v>1017</v>
      </c>
      <c r="B451" s="62" t="s">
        <v>185</v>
      </c>
      <c r="C451" s="62" t="s">
        <v>183</v>
      </c>
      <c r="D451" s="90">
        <v>1690</v>
      </c>
      <c r="E451" s="64">
        <v>43.058177947998047</v>
      </c>
      <c r="F451" s="55">
        <f t="shared" si="24"/>
        <v>41.411086044311524</v>
      </c>
      <c r="G451" s="55">
        <f t="shared" si="25"/>
        <v>44.705269851684569</v>
      </c>
      <c r="H451" s="63">
        <v>0.17909729480743408</v>
      </c>
      <c r="I451" s="54">
        <f t="shared" si="26"/>
        <v>0.12975187510251998</v>
      </c>
      <c r="J451" s="54">
        <f t="shared" si="27"/>
        <v>0.22844271451234818</v>
      </c>
      <c r="K451" s="63">
        <v>0.10379746556282043</v>
      </c>
      <c r="L451" s="55">
        <v>43.983325958251953</v>
      </c>
      <c r="M451" s="54">
        <v>0.18458549678325653</v>
      </c>
      <c r="N451" s="55">
        <v>46.637710571289063</v>
      </c>
      <c r="O451" s="54">
        <v>0.15650254487991333</v>
      </c>
      <c r="P451" s="55">
        <v>39.836235046386719</v>
      </c>
      <c r="Q451" s="54">
        <v>0.19287124276161194</v>
      </c>
      <c r="R451" s="55">
        <v>35.407573699951172</v>
      </c>
      <c r="S451" s="54">
        <v>0.18819630146026611</v>
      </c>
      <c r="T451" s="55">
        <v>51.743495941162109</v>
      </c>
      <c r="U451" s="54">
        <v>0.20254997909069061</v>
      </c>
      <c r="V451" s="55">
        <v>37.620517730712891</v>
      </c>
      <c r="W451" s="54">
        <v>0.13164256513118744</v>
      </c>
      <c r="X451" s="55">
        <v>45.534011840820313</v>
      </c>
      <c r="Y451" s="54">
        <v>0.16227670013904572</v>
      </c>
      <c r="Z451" s="55">
        <v>43.058177947998047</v>
      </c>
      <c r="AA451" s="54">
        <v>0.17909729480743408</v>
      </c>
      <c r="AB451" s="55">
        <v>0.84035301208496094</v>
      </c>
      <c r="AC451" s="54">
        <v>2.5176234543323517E-2</v>
      </c>
    </row>
    <row r="452" spans="1:29" x14ac:dyDescent="0.2">
      <c r="A452" s="62" t="s">
        <v>1018</v>
      </c>
      <c r="B452" s="62" t="s">
        <v>1019</v>
      </c>
      <c r="C452" s="62" t="s">
        <v>183</v>
      </c>
      <c r="D452" s="90"/>
      <c r="E452" s="64"/>
      <c r="F452" s="55"/>
      <c r="G452" s="55"/>
      <c r="H452" s="63"/>
      <c r="J452" s="54"/>
      <c r="K452" s="63"/>
      <c r="N452" s="55">
        <v>41.28314208984375</v>
      </c>
      <c r="O452" s="54">
        <v>0.1705390065908432</v>
      </c>
      <c r="P452" s="55">
        <v>25.582199096679688</v>
      </c>
      <c r="Q452" s="54">
        <v>0.30567604303359985</v>
      </c>
      <c r="R452" s="55">
        <v>37.879623413085938</v>
      </c>
      <c r="S452" s="54">
        <v>5.2645314484834671E-2</v>
      </c>
      <c r="T452" s="55">
        <v>33.293525695800781</v>
      </c>
      <c r="U452" s="54">
        <v>0.37658697366714478</v>
      </c>
      <c r="V452" s="55"/>
      <c r="W452" s="54"/>
      <c r="X452" s="55"/>
      <c r="Y452" s="54"/>
      <c r="Z452" s="55"/>
      <c r="AA452" s="54"/>
      <c r="AB452" s="55"/>
      <c r="AC452" s="54"/>
    </row>
    <row r="453" spans="1:29" x14ac:dyDescent="0.2">
      <c r="A453" s="62" t="s">
        <v>1020</v>
      </c>
      <c r="B453" s="62" t="s">
        <v>1021</v>
      </c>
      <c r="C453" s="62" t="s">
        <v>183</v>
      </c>
      <c r="D453" s="90"/>
      <c r="E453" s="64"/>
      <c r="F453" s="55"/>
      <c r="G453" s="55"/>
      <c r="H453" s="63"/>
      <c r="J453" s="54"/>
      <c r="K453" s="63"/>
      <c r="N453" s="55">
        <v>41.28314208984375</v>
      </c>
      <c r="O453" s="54">
        <v>0.1705390065908432</v>
      </c>
      <c r="P453" s="55">
        <v>25.582199096679688</v>
      </c>
      <c r="Q453" s="54">
        <v>0.30567604303359985</v>
      </c>
      <c r="R453" s="55">
        <v>37.879623413085938</v>
      </c>
      <c r="S453" s="54">
        <v>5.2645314484834671E-2</v>
      </c>
      <c r="T453" s="55">
        <v>33.293525695800781</v>
      </c>
      <c r="U453" s="54">
        <v>0.37658697366714478</v>
      </c>
      <c r="V453" s="55"/>
      <c r="W453" s="54"/>
      <c r="X453" s="55"/>
      <c r="Y453" s="54"/>
      <c r="Z453" s="55">
        <v>41.309192657470703</v>
      </c>
      <c r="AA453" s="54">
        <v>0.2254730761051178</v>
      </c>
      <c r="AB453" s="55"/>
      <c r="AC453" s="54"/>
    </row>
    <row r="454" spans="1:29" x14ac:dyDescent="0.2">
      <c r="A454" s="62" t="s">
        <v>1022</v>
      </c>
      <c r="B454" s="62" t="s">
        <v>1023</v>
      </c>
      <c r="C454" s="62" t="s">
        <v>183</v>
      </c>
      <c r="D454" s="90">
        <v>465</v>
      </c>
      <c r="E454" s="64">
        <v>42.503955841064453</v>
      </c>
      <c r="F454" s="55">
        <f t="shared" si="24"/>
        <v>39.743775143623353</v>
      </c>
      <c r="G454" s="55">
        <f t="shared" si="25"/>
        <v>45.264136538505554</v>
      </c>
      <c r="H454" s="63">
        <v>9.3233510851860046E-2</v>
      </c>
      <c r="I454" s="54">
        <f t="shared" si="26"/>
        <v>-1.2598788738250724E-2</v>
      </c>
      <c r="J454" s="54">
        <f t="shared" si="27"/>
        <v>0.1990658104419708</v>
      </c>
      <c r="K454" s="63">
        <v>9.7014926373958588E-2</v>
      </c>
      <c r="L454" s="55">
        <v>43.056896209716797</v>
      </c>
      <c r="M454" s="54">
        <v>0.18801714479923248</v>
      </c>
      <c r="N454" s="55">
        <v>42.960056304931641</v>
      </c>
      <c r="O454" s="54">
        <v>0.12562309205532074</v>
      </c>
      <c r="P454" s="55">
        <v>37.863487243652344</v>
      </c>
      <c r="Q454" s="54">
        <v>5.4885838180780411E-2</v>
      </c>
      <c r="R454" s="55">
        <v>34.717117309570313</v>
      </c>
      <c r="S454" s="54">
        <v>0.21769149601459503</v>
      </c>
      <c r="T454" s="55">
        <v>48.050315856933594</v>
      </c>
      <c r="U454" s="54">
        <v>8.4906443953514099E-2</v>
      </c>
      <c r="V454" s="55"/>
      <c r="W454" s="54"/>
      <c r="X454" s="55">
        <v>41.184383392333984</v>
      </c>
      <c r="Y454" s="54">
        <v>0.14120665192604065</v>
      </c>
      <c r="Z454" s="55">
        <v>47.819522857666016</v>
      </c>
      <c r="AA454" s="54">
        <v>0.2168261855840683</v>
      </c>
      <c r="AB454" s="55">
        <v>1.4082554578781128</v>
      </c>
      <c r="AC454" s="54">
        <v>5.3996071219444275E-2</v>
      </c>
    </row>
    <row r="455" spans="1:29" x14ac:dyDescent="0.2">
      <c r="A455" s="62" t="s">
        <v>1024</v>
      </c>
      <c r="B455" s="62" t="s">
        <v>1025</v>
      </c>
      <c r="C455" s="62" t="s">
        <v>183</v>
      </c>
      <c r="D455" s="90">
        <v>465</v>
      </c>
      <c r="E455" s="64">
        <v>42.503955841064453</v>
      </c>
      <c r="F455" s="55">
        <f t="shared" si="24"/>
        <v>39.743775143623353</v>
      </c>
      <c r="G455" s="55">
        <f t="shared" si="25"/>
        <v>45.264136538505554</v>
      </c>
      <c r="H455" s="63">
        <v>9.3233510851860046E-2</v>
      </c>
      <c r="I455" s="54">
        <f t="shared" si="26"/>
        <v>-1.2598788738250724E-2</v>
      </c>
      <c r="J455" s="54">
        <f t="shared" si="27"/>
        <v>0.1990658104419708</v>
      </c>
      <c r="K455" s="63">
        <v>9.7014926373958588E-2</v>
      </c>
      <c r="L455" s="55">
        <v>43.056896209716797</v>
      </c>
      <c r="M455" s="54">
        <v>0.18801714479923248</v>
      </c>
      <c r="N455" s="55">
        <v>42.960056304931641</v>
      </c>
      <c r="O455" s="54">
        <v>0.12562309205532074</v>
      </c>
      <c r="P455" s="55">
        <v>37.863487243652344</v>
      </c>
      <c r="Q455" s="54">
        <v>5.4885838180780411E-2</v>
      </c>
      <c r="R455" s="55">
        <v>34.717117309570313</v>
      </c>
      <c r="S455" s="54">
        <v>0.21769149601459503</v>
      </c>
      <c r="T455" s="55">
        <v>48.050315856933594</v>
      </c>
      <c r="U455" s="54">
        <v>8.4906443953514099E-2</v>
      </c>
      <c r="V455" s="55"/>
      <c r="W455" s="54"/>
      <c r="X455" s="55">
        <v>41.184383392333984</v>
      </c>
      <c r="Y455" s="54">
        <v>0.14120665192604065</v>
      </c>
      <c r="Z455" s="55">
        <v>43.382591247558594</v>
      </c>
      <c r="AA455" s="54">
        <v>0.18249516189098358</v>
      </c>
      <c r="AB455" s="55">
        <v>1.4082554578781128</v>
      </c>
      <c r="AC455" s="54">
        <v>5.3996071219444275E-2</v>
      </c>
    </row>
    <row r="456" spans="1:29" x14ac:dyDescent="0.2">
      <c r="A456" s="62" t="s">
        <v>1026</v>
      </c>
      <c r="B456" s="62" t="s">
        <v>1027</v>
      </c>
      <c r="C456" s="62" t="s">
        <v>183</v>
      </c>
      <c r="D456" s="90">
        <v>287</v>
      </c>
      <c r="E456" s="64">
        <v>43.871391296386719</v>
      </c>
      <c r="F456" s="55">
        <f t="shared" si="24"/>
        <v>39.649416160583499</v>
      </c>
      <c r="G456" s="55">
        <f t="shared" si="25"/>
        <v>48.093366432189939</v>
      </c>
      <c r="H456" s="63">
        <v>0.15545256435871124</v>
      </c>
      <c r="I456" s="54">
        <f t="shared" si="26"/>
        <v>2.7933699488639829E-2</v>
      </c>
      <c r="J456" s="54">
        <f t="shared" si="27"/>
        <v>0.28297142922878266</v>
      </c>
      <c r="K456" s="63"/>
      <c r="L456" s="55">
        <v>44.850315093994141</v>
      </c>
      <c r="M456" s="54">
        <v>0.22441498935222626</v>
      </c>
      <c r="N456" s="55">
        <v>42.960056304931641</v>
      </c>
      <c r="O456" s="54">
        <v>0.12562309205532074</v>
      </c>
      <c r="P456" s="55">
        <v>37.863487243652344</v>
      </c>
      <c r="Q456" s="54">
        <v>5.4885838180780411E-2</v>
      </c>
      <c r="R456" s="55">
        <v>34.717117309570313</v>
      </c>
      <c r="S456" s="54">
        <v>0.21769149601459503</v>
      </c>
      <c r="T456" s="55">
        <v>48.050315856933594</v>
      </c>
      <c r="U456" s="54">
        <v>8.4906443953514099E-2</v>
      </c>
      <c r="V456" s="55"/>
      <c r="W456" s="54"/>
      <c r="X456" s="55">
        <v>41.184383392333984</v>
      </c>
      <c r="Y456" s="54">
        <v>0.14120665192604065</v>
      </c>
      <c r="Z456" s="55">
        <v>43.871391296386719</v>
      </c>
      <c r="AA456" s="54">
        <v>0.15545256435871124</v>
      </c>
      <c r="AB456" s="55">
        <v>2.1540689468383789</v>
      </c>
      <c r="AC456" s="54">
        <v>6.5060645341873169E-2</v>
      </c>
    </row>
    <row r="457" spans="1:29" x14ac:dyDescent="0.2">
      <c r="A457" s="62" t="s">
        <v>1028</v>
      </c>
      <c r="B457" s="62" t="s">
        <v>1029</v>
      </c>
      <c r="C457" s="62" t="s">
        <v>183</v>
      </c>
      <c r="D457" s="90">
        <v>425</v>
      </c>
      <c r="E457" s="64">
        <v>40.306854248046875</v>
      </c>
      <c r="F457" s="55">
        <f t="shared" si="24"/>
        <v>37.254377374649046</v>
      </c>
      <c r="G457" s="55">
        <f t="shared" si="25"/>
        <v>43.359331121444704</v>
      </c>
      <c r="H457" s="63">
        <v>2.7581065893173218E-2</v>
      </c>
      <c r="I457" s="54">
        <f t="shared" si="26"/>
        <v>-7.2532929629087445E-2</v>
      </c>
      <c r="J457" s="54">
        <f t="shared" si="27"/>
        <v>0.12769506141543388</v>
      </c>
      <c r="K457" s="63"/>
      <c r="L457" s="55">
        <v>42.189506530761719</v>
      </c>
      <c r="M457" s="54">
        <v>6.2292810529470444E-2</v>
      </c>
      <c r="N457" s="55">
        <v>42.960056304931641</v>
      </c>
      <c r="O457" s="54">
        <v>0.12562309205532074</v>
      </c>
      <c r="P457" s="55">
        <v>37.863487243652344</v>
      </c>
      <c r="Q457" s="54">
        <v>5.4885838180780411E-2</v>
      </c>
      <c r="R457" s="55">
        <v>34.717117309570313</v>
      </c>
      <c r="S457" s="54">
        <v>0.21769149601459503</v>
      </c>
      <c r="T457" s="55">
        <v>48.050315856933594</v>
      </c>
      <c r="U457" s="54">
        <v>8.4906443953514099E-2</v>
      </c>
      <c r="V457" s="55"/>
      <c r="W457" s="54"/>
      <c r="X457" s="55">
        <v>41.972923278808594</v>
      </c>
      <c r="Y457" s="54">
        <v>4.2560737580060959E-2</v>
      </c>
      <c r="Z457" s="55"/>
      <c r="AA457" s="54"/>
      <c r="AB457" s="55">
        <v>1.5573861598968506</v>
      </c>
      <c r="AC457" s="54">
        <v>5.1078569144010544E-2</v>
      </c>
    </row>
    <row r="458" spans="1:29" x14ac:dyDescent="0.2">
      <c r="A458" s="62" t="s">
        <v>1030</v>
      </c>
      <c r="B458" s="62" t="s">
        <v>1031</v>
      </c>
      <c r="C458" s="62" t="s">
        <v>183</v>
      </c>
      <c r="D458" s="90">
        <v>288</v>
      </c>
      <c r="E458" s="64">
        <v>33.17181396484375</v>
      </c>
      <c r="F458" s="55">
        <f t="shared" si="24"/>
        <v>29.662993001937867</v>
      </c>
      <c r="G458" s="55">
        <f t="shared" si="25"/>
        <v>36.680634927749637</v>
      </c>
      <c r="H458" s="63">
        <v>8.986712247133255E-2</v>
      </c>
      <c r="I458" s="54">
        <f t="shared" si="26"/>
        <v>-3.0308437645435338E-2</v>
      </c>
      <c r="J458" s="54">
        <f t="shared" si="27"/>
        <v>0.21004268258810044</v>
      </c>
      <c r="K458" s="63"/>
      <c r="L458" s="55">
        <v>35.212772369384766</v>
      </c>
      <c r="M458" s="54">
        <v>0.15748456120491028</v>
      </c>
      <c r="N458" s="55">
        <v>42.960056304931641</v>
      </c>
      <c r="O458" s="54">
        <v>0.12562309205532074</v>
      </c>
      <c r="P458" s="55">
        <v>37.863487243652344</v>
      </c>
      <c r="Q458" s="54">
        <v>5.4885838180780411E-2</v>
      </c>
      <c r="R458" s="55">
        <v>34.717117309570313</v>
      </c>
      <c r="S458" s="54">
        <v>0.21769149601459503</v>
      </c>
      <c r="T458" s="55">
        <v>48.050315856933594</v>
      </c>
      <c r="U458" s="54">
        <v>8.4906443953514099E-2</v>
      </c>
      <c r="V458" s="55"/>
      <c r="W458" s="54"/>
      <c r="X458" s="55">
        <v>41.184383392333984</v>
      </c>
      <c r="Y458" s="54">
        <v>0.14120665192604065</v>
      </c>
      <c r="Z458" s="55"/>
      <c r="AA458" s="54"/>
      <c r="AB458" s="55">
        <v>1.7902147769927979</v>
      </c>
      <c r="AC458" s="54">
        <v>6.1314061284065247E-2</v>
      </c>
    </row>
    <row r="459" spans="1:29" x14ac:dyDescent="0.2">
      <c r="A459" s="62" t="s">
        <v>1032</v>
      </c>
      <c r="B459" s="62" t="s">
        <v>1033</v>
      </c>
      <c r="C459" s="62" t="s">
        <v>183</v>
      </c>
      <c r="D459" s="90">
        <v>465</v>
      </c>
      <c r="E459" s="64">
        <v>42.503955841064453</v>
      </c>
      <c r="F459" s="55">
        <f t="shared" si="24"/>
        <v>39.743775143623353</v>
      </c>
      <c r="G459" s="55">
        <f t="shared" si="25"/>
        <v>45.264136538505554</v>
      </c>
      <c r="H459" s="63">
        <v>9.3233510851860046E-2</v>
      </c>
      <c r="I459" s="54">
        <f t="shared" si="26"/>
        <v>-1.2598788738250724E-2</v>
      </c>
      <c r="J459" s="54">
        <f t="shared" si="27"/>
        <v>0.1990658104419708</v>
      </c>
      <c r="K459" s="63">
        <v>9.7014926373958588E-2</v>
      </c>
      <c r="L459" s="55">
        <v>43.056896209716797</v>
      </c>
      <c r="M459" s="54">
        <v>0.18801714479923248</v>
      </c>
      <c r="N459" s="55">
        <v>42.960056304931641</v>
      </c>
      <c r="O459" s="54">
        <v>0.12562309205532074</v>
      </c>
      <c r="P459" s="55">
        <v>37.863487243652344</v>
      </c>
      <c r="Q459" s="54">
        <v>5.4885838180780411E-2</v>
      </c>
      <c r="R459" s="55">
        <v>34.717117309570313</v>
      </c>
      <c r="S459" s="54">
        <v>0.21769149601459503</v>
      </c>
      <c r="T459" s="55">
        <v>48.050315856933594</v>
      </c>
      <c r="U459" s="54">
        <v>8.4906443953514099E-2</v>
      </c>
      <c r="V459" s="55"/>
      <c r="W459" s="54"/>
      <c r="X459" s="55">
        <v>41.184383392333984</v>
      </c>
      <c r="Y459" s="54">
        <v>0.14120665192604065</v>
      </c>
      <c r="Z459" s="55"/>
      <c r="AA459" s="54"/>
      <c r="AB459" s="55">
        <v>1.4082554578781128</v>
      </c>
      <c r="AC459" s="54">
        <v>5.3996071219444275E-2</v>
      </c>
    </row>
    <row r="460" spans="1:29" x14ac:dyDescent="0.2">
      <c r="A460" s="62" t="s">
        <v>1034</v>
      </c>
      <c r="B460" s="62" t="s">
        <v>1035</v>
      </c>
      <c r="C460" s="62" t="s">
        <v>183</v>
      </c>
      <c r="D460" s="90">
        <v>465</v>
      </c>
      <c r="E460" s="64">
        <v>42.503955841064453</v>
      </c>
      <c r="F460" s="55">
        <f t="shared" si="24"/>
        <v>39.743775143623353</v>
      </c>
      <c r="G460" s="55">
        <f t="shared" si="25"/>
        <v>45.264136538505554</v>
      </c>
      <c r="H460" s="63">
        <v>9.3233510851860046E-2</v>
      </c>
      <c r="I460" s="54">
        <f t="shared" si="26"/>
        <v>-1.2598788738250724E-2</v>
      </c>
      <c r="J460" s="54">
        <f t="shared" si="27"/>
        <v>0.1990658104419708</v>
      </c>
      <c r="K460" s="63">
        <v>9.7014926373958588E-2</v>
      </c>
      <c r="L460" s="55">
        <v>43.056896209716797</v>
      </c>
      <c r="M460" s="54">
        <v>0.18801714479923248</v>
      </c>
      <c r="N460" s="55">
        <v>42.960056304931641</v>
      </c>
      <c r="O460" s="54">
        <v>0.12562309205532074</v>
      </c>
      <c r="P460" s="55">
        <v>37.863487243652344</v>
      </c>
      <c r="Q460" s="54">
        <v>5.4885838180780411E-2</v>
      </c>
      <c r="R460" s="55">
        <v>34.717117309570313</v>
      </c>
      <c r="S460" s="54">
        <v>0.21769149601459503</v>
      </c>
      <c r="T460" s="55">
        <v>48.050315856933594</v>
      </c>
      <c r="U460" s="54">
        <v>8.4906443953514099E-2</v>
      </c>
      <c r="V460" s="55"/>
      <c r="W460" s="54"/>
      <c r="X460" s="55">
        <v>41.184383392333984</v>
      </c>
      <c r="Y460" s="54">
        <v>0.14120665192604065</v>
      </c>
      <c r="Z460" s="55"/>
      <c r="AA460" s="54"/>
      <c r="AB460" s="55">
        <v>1.4082554578781128</v>
      </c>
      <c r="AC460" s="54">
        <v>5.3996071219444275E-2</v>
      </c>
    </row>
    <row r="461" spans="1:29" x14ac:dyDescent="0.2">
      <c r="A461" s="62" t="s">
        <v>1036</v>
      </c>
      <c r="B461" s="62" t="s">
        <v>1037</v>
      </c>
      <c r="C461" s="62" t="s">
        <v>183</v>
      </c>
      <c r="D461" s="90">
        <v>602</v>
      </c>
      <c r="E461" s="64">
        <v>39.631381988525391</v>
      </c>
      <c r="F461" s="55">
        <f t="shared" si="24"/>
        <v>36.989460539817813</v>
      </c>
      <c r="G461" s="55">
        <f t="shared" si="25"/>
        <v>42.273303437232968</v>
      </c>
      <c r="H461" s="63">
        <v>0.1291060596704483</v>
      </c>
      <c r="I461" s="54">
        <f t="shared" si="26"/>
        <v>3.9460133761167526E-2</v>
      </c>
      <c r="J461" s="54">
        <f t="shared" si="27"/>
        <v>0.21875198557972908</v>
      </c>
      <c r="K461" s="63">
        <v>8.461538702249527E-2</v>
      </c>
      <c r="L461" s="55">
        <v>41.344573974609375</v>
      </c>
      <c r="M461" s="54">
        <v>0.13407590985298157</v>
      </c>
      <c r="N461" s="55">
        <v>42.696727752685547</v>
      </c>
      <c r="O461" s="54">
        <v>0.14393989741802216</v>
      </c>
      <c r="P461" s="55">
        <v>34.993129730224609</v>
      </c>
      <c r="Q461" s="54">
        <v>0.16074764728546143</v>
      </c>
      <c r="R461" s="55">
        <v>36.606250762939453</v>
      </c>
      <c r="S461" s="54">
        <v>0.11995603889226913</v>
      </c>
      <c r="T461" s="55">
        <v>46.160938262939453</v>
      </c>
      <c r="U461" s="54">
        <v>0.16702964901924133</v>
      </c>
      <c r="V461" s="55">
        <v>37.153629302978516</v>
      </c>
      <c r="W461" s="54">
        <v>0.10813646018505096</v>
      </c>
      <c r="X461" s="55">
        <v>40.019809722900391</v>
      </c>
      <c r="Y461" s="54">
        <v>0.16810201108455658</v>
      </c>
      <c r="Z461" s="55">
        <v>40.132152557373047</v>
      </c>
      <c r="AA461" s="54">
        <v>0.2638879120349884</v>
      </c>
      <c r="AB461" s="55">
        <v>1.3479191064834595</v>
      </c>
      <c r="AC461" s="54">
        <v>4.5737717300653458E-2</v>
      </c>
    </row>
    <row r="462" spans="1:29" x14ac:dyDescent="0.2">
      <c r="A462" s="62" t="s">
        <v>1038</v>
      </c>
      <c r="B462" s="62" t="s">
        <v>1039</v>
      </c>
      <c r="C462" s="62" t="s">
        <v>183</v>
      </c>
      <c r="D462" s="90">
        <v>301</v>
      </c>
      <c r="E462" s="64">
        <v>37.465305328369141</v>
      </c>
      <c r="F462" s="55">
        <f t="shared" si="24"/>
        <v>33.939280467033385</v>
      </c>
      <c r="G462" s="55">
        <f t="shared" si="25"/>
        <v>40.991330189704897</v>
      </c>
      <c r="H462" s="63">
        <v>0.19727233052253723</v>
      </c>
      <c r="I462" s="54">
        <f t="shared" si="26"/>
        <v>7.5258169621229179E-2</v>
      </c>
      <c r="J462" s="54">
        <f t="shared" si="27"/>
        <v>0.3192864914238453</v>
      </c>
      <c r="K462" s="63"/>
      <c r="L462" s="55">
        <v>41.603687286376953</v>
      </c>
      <c r="M462" s="54">
        <v>0.15136626362800598</v>
      </c>
      <c r="N462" s="55">
        <v>42.696727752685547</v>
      </c>
      <c r="O462" s="54">
        <v>0.14393989741802216</v>
      </c>
      <c r="P462" s="55">
        <v>34.993129730224609</v>
      </c>
      <c r="Q462" s="54">
        <v>0.16074764728546143</v>
      </c>
      <c r="R462" s="55">
        <v>36.606250762939453</v>
      </c>
      <c r="S462" s="54">
        <v>0.11995603889226913</v>
      </c>
      <c r="T462" s="55">
        <v>46.160938262939453</v>
      </c>
      <c r="U462" s="54">
        <v>0.16702964901924133</v>
      </c>
      <c r="V462" s="55">
        <v>37.153629302978516</v>
      </c>
      <c r="W462" s="54">
        <v>0.10813646018505096</v>
      </c>
      <c r="X462" s="55">
        <v>40.019809722900391</v>
      </c>
      <c r="Y462" s="54">
        <v>0.16810201108455658</v>
      </c>
      <c r="Z462" s="55">
        <v>37.465305328369141</v>
      </c>
      <c r="AA462" s="54">
        <v>0.19727233052253723</v>
      </c>
      <c r="AB462" s="55">
        <v>1.7989922761917114</v>
      </c>
      <c r="AC462" s="54">
        <v>6.2252122908830643E-2</v>
      </c>
    </row>
    <row r="463" spans="1:29" x14ac:dyDescent="0.2">
      <c r="A463" s="62" t="s">
        <v>1040</v>
      </c>
      <c r="B463" s="62" t="s">
        <v>1041</v>
      </c>
      <c r="C463" s="62" t="s">
        <v>183</v>
      </c>
      <c r="D463" s="90">
        <v>602</v>
      </c>
      <c r="E463" s="64">
        <v>39.631381988525391</v>
      </c>
      <c r="F463" s="55">
        <f t="shared" si="24"/>
        <v>36.989460539817813</v>
      </c>
      <c r="G463" s="55">
        <f t="shared" si="25"/>
        <v>42.273303437232968</v>
      </c>
      <c r="H463" s="63">
        <v>0.1291060596704483</v>
      </c>
      <c r="I463" s="54">
        <f t="shared" si="26"/>
        <v>3.9460133761167526E-2</v>
      </c>
      <c r="J463" s="54">
        <f t="shared" si="27"/>
        <v>0.21875198557972908</v>
      </c>
      <c r="K463" s="63">
        <v>8.461538702249527E-2</v>
      </c>
      <c r="L463" s="55">
        <v>41.344573974609375</v>
      </c>
      <c r="M463" s="54">
        <v>0.13407590985298157</v>
      </c>
      <c r="N463" s="55">
        <v>42.696727752685547</v>
      </c>
      <c r="O463" s="54">
        <v>0.14393989741802216</v>
      </c>
      <c r="P463" s="55">
        <v>34.993129730224609</v>
      </c>
      <c r="Q463" s="54">
        <v>0.16074764728546143</v>
      </c>
      <c r="R463" s="55">
        <v>36.606250762939453</v>
      </c>
      <c r="S463" s="54">
        <v>0.11995603889226913</v>
      </c>
      <c r="T463" s="55">
        <v>46.160938262939453</v>
      </c>
      <c r="U463" s="54">
        <v>0.16702964901924133</v>
      </c>
      <c r="V463" s="55">
        <v>37.153629302978516</v>
      </c>
      <c r="W463" s="54">
        <v>0.10813646018505096</v>
      </c>
      <c r="X463" s="55">
        <v>40.019809722900391</v>
      </c>
      <c r="Y463" s="54">
        <v>0.16810201108455658</v>
      </c>
      <c r="Z463" s="55"/>
      <c r="AA463" s="54"/>
      <c r="AB463" s="55">
        <v>1.3479191064834595</v>
      </c>
      <c r="AC463" s="54">
        <v>4.5737717300653458E-2</v>
      </c>
    </row>
    <row r="464" spans="1:29" x14ac:dyDescent="0.2">
      <c r="A464" s="62" t="s">
        <v>1042</v>
      </c>
      <c r="B464" s="62" t="s">
        <v>1043</v>
      </c>
      <c r="C464" s="62" t="s">
        <v>183</v>
      </c>
      <c r="D464" s="90">
        <v>602</v>
      </c>
      <c r="E464" s="64">
        <v>39.631381988525391</v>
      </c>
      <c r="F464" s="55">
        <f t="shared" si="24"/>
        <v>36.989460539817813</v>
      </c>
      <c r="G464" s="55">
        <f t="shared" si="25"/>
        <v>42.273303437232968</v>
      </c>
      <c r="H464" s="63">
        <v>0.1291060596704483</v>
      </c>
      <c r="I464" s="54">
        <f t="shared" si="26"/>
        <v>3.9460133761167526E-2</v>
      </c>
      <c r="J464" s="54">
        <f t="shared" si="27"/>
        <v>0.21875198557972908</v>
      </c>
      <c r="K464" s="63">
        <v>8.461538702249527E-2</v>
      </c>
      <c r="L464" s="55">
        <v>41.344573974609375</v>
      </c>
      <c r="M464" s="54">
        <v>0.13407590985298157</v>
      </c>
      <c r="N464" s="55">
        <v>42.696727752685547</v>
      </c>
      <c r="O464" s="54">
        <v>0.14393989741802216</v>
      </c>
      <c r="P464" s="55">
        <v>34.993129730224609</v>
      </c>
      <c r="Q464" s="54">
        <v>0.16074764728546143</v>
      </c>
      <c r="R464" s="55">
        <v>36.606250762939453</v>
      </c>
      <c r="S464" s="54">
        <v>0.11995603889226913</v>
      </c>
      <c r="T464" s="55">
        <v>46.160938262939453</v>
      </c>
      <c r="U464" s="54">
        <v>0.16702964901924133</v>
      </c>
      <c r="V464" s="55">
        <v>37.153629302978516</v>
      </c>
      <c r="W464" s="54">
        <v>0.10813646018505096</v>
      </c>
      <c r="X464" s="55">
        <v>40.019809722900391</v>
      </c>
      <c r="Y464" s="54">
        <v>0.16810201108455658</v>
      </c>
      <c r="Z464" s="55">
        <v>37.958377838134766</v>
      </c>
      <c r="AA464" s="54">
        <v>0.17636840045452118</v>
      </c>
      <c r="AB464" s="55">
        <v>1.3479191064834595</v>
      </c>
      <c r="AC464" s="54">
        <v>4.5737717300653458E-2</v>
      </c>
    </row>
    <row r="465" spans="1:29" x14ac:dyDescent="0.2">
      <c r="A465" s="62" t="s">
        <v>1044</v>
      </c>
      <c r="B465" s="62" t="s">
        <v>1045</v>
      </c>
      <c r="C465" s="62" t="s">
        <v>183</v>
      </c>
      <c r="D465" s="90">
        <v>780</v>
      </c>
      <c r="E465" s="64">
        <v>44.795608520507813</v>
      </c>
      <c r="F465" s="55">
        <f t="shared" si="24"/>
        <v>42.301456809043884</v>
      </c>
      <c r="G465" s="55">
        <f t="shared" si="25"/>
        <v>47.289760231971741</v>
      </c>
      <c r="H465" s="63">
        <v>8.0781251192092896E-2</v>
      </c>
      <c r="I465" s="54">
        <f t="shared" si="26"/>
        <v>4.7862437367439253E-3</v>
      </c>
      <c r="J465" s="54">
        <f t="shared" si="27"/>
        <v>0.15677625864744188</v>
      </c>
      <c r="K465" s="63">
        <v>0.11564625799655914</v>
      </c>
      <c r="L465" s="55">
        <v>48.068134307861328</v>
      </c>
      <c r="M465" s="54">
        <v>6.9276988506317139E-2</v>
      </c>
      <c r="N465" s="55">
        <v>47.095237731933594</v>
      </c>
      <c r="O465" s="54">
        <v>6.2152184545993805E-2</v>
      </c>
      <c r="P465" s="55">
        <v>42.943855285644531</v>
      </c>
      <c r="Q465" s="54">
        <v>8.7432123720645905E-2</v>
      </c>
      <c r="R465" s="55">
        <v>40.584632873535156</v>
      </c>
      <c r="S465" s="54">
        <v>6.0402203351259232E-2</v>
      </c>
      <c r="T465" s="55">
        <v>54.035270690917969</v>
      </c>
      <c r="U465" s="54">
        <v>0.12979862093925476</v>
      </c>
      <c r="V465" s="55"/>
      <c r="W465" s="54"/>
      <c r="X465" s="55">
        <v>46.438568115234375</v>
      </c>
      <c r="Y465" s="54">
        <v>8.0888397991657257E-2</v>
      </c>
      <c r="Z465" s="55">
        <v>44.795608520507813</v>
      </c>
      <c r="AA465" s="54">
        <v>8.0781251192092896E-2</v>
      </c>
      <c r="AB465" s="55">
        <v>1.2725263833999634</v>
      </c>
      <c r="AC465" s="54">
        <v>3.8772962987422943E-2</v>
      </c>
    </row>
  </sheetData>
  <autoFilter ref="A38:AB465" xr:uid="{00000000-0009-0000-0000-000004000000}"/>
  <mergeCells count="1">
    <mergeCell ref="A5:Q5"/>
  </mergeCells>
  <pageMargins left="0.7" right="0.7" top="0.75" bottom="0.75" header="0.3" footer="0.3"/>
  <pageSetup orientation="portrait" r:id="rId1"/>
  <ignoredErrors>
    <ignoredError sqref="A39:E39 F39:AC39 A40:A46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34"/>
  <sheetViews>
    <sheetView showGridLines="0" workbookViewId="0"/>
  </sheetViews>
  <sheetFormatPr defaultColWidth="8.85546875" defaultRowHeight="15" x14ac:dyDescent="0.25"/>
  <cols>
    <col min="1" max="1" width="12.85546875" style="110" customWidth="1"/>
    <col min="2" max="2" width="21.5703125" style="110" customWidth="1"/>
    <col min="3" max="3" width="17.7109375" style="56" bestFit="1" customWidth="1"/>
    <col min="4" max="4" width="14.140625" style="57" customWidth="1"/>
    <col min="5" max="29" width="14" style="58" bestFit="1" customWidth="1"/>
    <col min="30" max="34" width="10.85546875" style="58" bestFit="1" customWidth="1"/>
    <col min="35" max="39" width="10.42578125" style="58" customWidth="1"/>
  </cols>
  <sheetData>
    <row r="1" spans="1:39" ht="18" x14ac:dyDescent="0.25">
      <c r="A1" s="30" t="s">
        <v>1350</v>
      </c>
    </row>
    <row r="2" spans="1:39" ht="15.75" x14ac:dyDescent="0.25">
      <c r="A2" s="41" t="s">
        <v>1352</v>
      </c>
    </row>
    <row r="3" spans="1:39" x14ac:dyDescent="0.25">
      <c r="A3" s="9" t="s">
        <v>41</v>
      </c>
    </row>
    <row r="4" spans="1:39" x14ac:dyDescent="0.25">
      <c r="A4" s="49"/>
      <c r="B4" s="49"/>
      <c r="C4" s="53"/>
      <c r="D4" s="65"/>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row>
    <row r="5" spans="1:39" ht="70.5" customHeight="1" x14ac:dyDescent="0.25">
      <c r="A5" s="152" t="s">
        <v>1388</v>
      </c>
      <c r="B5" s="152"/>
      <c r="C5" s="152"/>
      <c r="D5" s="152"/>
      <c r="E5" s="152"/>
      <c r="F5" s="152"/>
      <c r="G5" s="152"/>
      <c r="H5" s="152"/>
      <c r="I5" s="152"/>
      <c r="J5" s="29"/>
      <c r="K5" s="29"/>
      <c r="L5" s="29"/>
      <c r="M5" s="29"/>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x14ac:dyDescent="0.25">
      <c r="A6" s="136"/>
      <c r="B6" s="136"/>
      <c r="C6" s="136"/>
      <c r="D6" s="136"/>
      <c r="E6" s="136"/>
      <c r="F6" s="136"/>
      <c r="G6" s="136"/>
      <c r="H6" s="136"/>
      <c r="I6" s="136"/>
      <c r="J6" s="136"/>
      <c r="K6" s="136"/>
      <c r="L6" s="136"/>
      <c r="M6" s="136"/>
      <c r="N6" s="136"/>
      <c r="O6" s="136"/>
      <c r="P6" s="54"/>
      <c r="Q6" s="54"/>
      <c r="R6" s="54"/>
      <c r="S6" s="54"/>
      <c r="T6" s="54"/>
      <c r="U6" s="54"/>
      <c r="V6" s="54"/>
      <c r="W6" s="54"/>
      <c r="X6" s="54"/>
      <c r="Y6" s="54"/>
      <c r="Z6" s="54"/>
      <c r="AA6" s="54"/>
      <c r="AB6" s="54"/>
      <c r="AC6" s="54"/>
      <c r="AD6" s="54"/>
      <c r="AE6" s="54"/>
      <c r="AF6" s="54"/>
      <c r="AG6" s="54"/>
      <c r="AH6" s="54"/>
      <c r="AI6" s="54"/>
      <c r="AJ6" s="54"/>
      <c r="AK6" s="54"/>
      <c r="AL6" s="54"/>
      <c r="AM6" s="54"/>
    </row>
    <row r="7" spans="1:39" ht="29.25" x14ac:dyDescent="0.25">
      <c r="A7" s="20" t="s">
        <v>201</v>
      </c>
      <c r="B7" s="20" t="s">
        <v>204</v>
      </c>
      <c r="C7" s="20" t="s">
        <v>78</v>
      </c>
      <c r="D7" s="67" t="s">
        <v>54</v>
      </c>
      <c r="E7" s="20" t="s">
        <v>1354</v>
      </c>
      <c r="F7" s="20" t="s">
        <v>1355</v>
      </c>
      <c r="G7" s="20" t="s">
        <v>1356</v>
      </c>
      <c r="H7" s="20" t="s">
        <v>1357</v>
      </c>
      <c r="I7" s="20" t="s">
        <v>1353</v>
      </c>
      <c r="J7" s="20" t="s">
        <v>1368</v>
      </c>
      <c r="K7" s="20" t="s">
        <v>1369</v>
      </c>
      <c r="L7" s="20" t="s">
        <v>1370</v>
      </c>
      <c r="M7" s="20" t="s">
        <v>1371</v>
      </c>
      <c r="N7" s="20" t="s">
        <v>1372</v>
      </c>
      <c r="O7" s="20" t="s">
        <v>1373</v>
      </c>
      <c r="P7" s="20" t="s">
        <v>1374</v>
      </c>
      <c r="Q7" s="20" t="s">
        <v>1375</v>
      </c>
      <c r="R7" s="20" t="s">
        <v>1376</v>
      </c>
      <c r="S7" s="20" t="s">
        <v>1377</v>
      </c>
      <c r="T7" s="20" t="s">
        <v>1367</v>
      </c>
      <c r="U7" s="20" t="s">
        <v>1366</v>
      </c>
      <c r="V7" s="20" t="s">
        <v>1365</v>
      </c>
      <c r="W7" s="20" t="s">
        <v>1364</v>
      </c>
      <c r="X7" s="20" t="s">
        <v>1363</v>
      </c>
      <c r="Y7" s="20" t="s">
        <v>1362</v>
      </c>
      <c r="Z7" s="20" t="s">
        <v>1361</v>
      </c>
      <c r="AA7" s="20" t="s">
        <v>1360</v>
      </c>
      <c r="AB7" s="20" t="s">
        <v>1359</v>
      </c>
      <c r="AC7" s="20" t="s">
        <v>1358</v>
      </c>
      <c r="AD7" s="20" t="s">
        <v>1378</v>
      </c>
      <c r="AE7" s="20" t="s">
        <v>1379</v>
      </c>
      <c r="AF7" s="20" t="s">
        <v>1380</v>
      </c>
      <c r="AG7" s="20" t="s">
        <v>1381</v>
      </c>
      <c r="AH7" s="20" t="s">
        <v>1382</v>
      </c>
      <c r="AI7" s="20" t="s">
        <v>1383</v>
      </c>
      <c r="AJ7" s="20" t="s">
        <v>1384</v>
      </c>
      <c r="AK7" s="20" t="s">
        <v>1385</v>
      </c>
      <c r="AL7" s="20" t="s">
        <v>1386</v>
      </c>
      <c r="AM7" s="20" t="s">
        <v>1387</v>
      </c>
    </row>
    <row r="8" spans="1:39" x14ac:dyDescent="0.25">
      <c r="A8" s="21" t="s">
        <v>2</v>
      </c>
      <c r="B8" s="21" t="s">
        <v>1</v>
      </c>
      <c r="C8" s="73" t="s">
        <v>0</v>
      </c>
      <c r="D8" s="74" t="s">
        <v>26</v>
      </c>
      <c r="E8" s="74" t="s">
        <v>25</v>
      </c>
      <c r="F8" s="74" t="s">
        <v>24</v>
      </c>
      <c r="G8" s="74" t="s">
        <v>23</v>
      </c>
      <c r="H8" s="74" t="s">
        <v>22</v>
      </c>
      <c r="I8" s="74" t="s">
        <v>21</v>
      </c>
      <c r="J8" s="74" t="s">
        <v>20</v>
      </c>
      <c r="K8" s="74" t="s">
        <v>19</v>
      </c>
      <c r="L8" s="74" t="s">
        <v>18</v>
      </c>
      <c r="M8" s="74" t="s">
        <v>17</v>
      </c>
      <c r="N8" s="74" t="s">
        <v>16</v>
      </c>
      <c r="O8" s="74" t="s">
        <v>15</v>
      </c>
      <c r="P8" s="74" t="s">
        <v>14</v>
      </c>
      <c r="Q8" s="74" t="s">
        <v>13</v>
      </c>
      <c r="R8" s="74" t="s">
        <v>12</v>
      </c>
      <c r="S8" s="74" t="s">
        <v>11</v>
      </c>
      <c r="T8" s="74" t="s">
        <v>10</v>
      </c>
      <c r="U8" s="74" t="s">
        <v>9</v>
      </c>
      <c r="V8" s="74" t="s">
        <v>8</v>
      </c>
      <c r="W8" s="74" t="s">
        <v>7</v>
      </c>
      <c r="X8" s="74" t="s">
        <v>6</v>
      </c>
      <c r="Y8" s="74" t="s">
        <v>5</v>
      </c>
      <c r="Z8" s="74" t="s">
        <v>32</v>
      </c>
      <c r="AA8" s="74" t="s">
        <v>31</v>
      </c>
      <c r="AB8" s="74" t="s">
        <v>30</v>
      </c>
      <c r="AC8" s="74" t="s">
        <v>29</v>
      </c>
      <c r="AD8" s="74" t="s">
        <v>28</v>
      </c>
      <c r="AE8" s="74" t="s">
        <v>27</v>
      </c>
      <c r="AF8" s="74" t="s">
        <v>40</v>
      </c>
      <c r="AG8" s="74" t="s">
        <v>39</v>
      </c>
      <c r="AH8" s="74" t="s">
        <v>38</v>
      </c>
      <c r="AI8" s="74" t="s">
        <v>37</v>
      </c>
      <c r="AJ8" s="74" t="s">
        <v>36</v>
      </c>
      <c r="AK8" s="74" t="s">
        <v>35</v>
      </c>
      <c r="AL8" s="74" t="s">
        <v>34</v>
      </c>
      <c r="AM8" s="74" t="s">
        <v>33</v>
      </c>
    </row>
    <row r="9" spans="1:39" s="13" customFormat="1" ht="14.25" x14ac:dyDescent="0.2">
      <c r="A9" s="62" t="s">
        <v>228</v>
      </c>
      <c r="B9" s="62" t="s">
        <v>81</v>
      </c>
      <c r="C9" s="62" t="s">
        <v>82</v>
      </c>
      <c r="D9" s="90">
        <v>2249</v>
      </c>
      <c r="E9" s="137">
        <v>0.26713532209396362</v>
      </c>
      <c r="F9" s="137">
        <v>0.2214411199092865</v>
      </c>
      <c r="G9" s="137">
        <v>0.22671353816986084</v>
      </c>
      <c r="H9" s="137">
        <v>0.18101933598518372</v>
      </c>
      <c r="I9" s="137">
        <v>0.10369068384170532</v>
      </c>
      <c r="J9" s="137">
        <v>0.19057376682758331</v>
      </c>
      <c r="K9" s="137">
        <v>0.19467213749885559</v>
      </c>
      <c r="L9" s="137">
        <v>0.22950819134712219</v>
      </c>
      <c r="M9" s="137">
        <v>0.22131147980690002</v>
      </c>
      <c r="N9" s="137">
        <v>0.16393442451953888</v>
      </c>
      <c r="O9" s="137">
        <v>0.17578125</v>
      </c>
      <c r="P9" s="137">
        <v>0.173828125</v>
      </c>
      <c r="Q9" s="137">
        <v>0.2109375</v>
      </c>
      <c r="R9" s="137">
        <v>0.259765625</v>
      </c>
      <c r="S9" s="137">
        <v>0.1796875</v>
      </c>
      <c r="T9" s="137">
        <v>0.16402116417884827</v>
      </c>
      <c r="U9" s="137">
        <v>0.1428571492433548</v>
      </c>
      <c r="V9" s="137">
        <v>0.17989417910575867</v>
      </c>
      <c r="W9" s="137">
        <v>0.27777779102325439</v>
      </c>
      <c r="X9" s="137">
        <v>0.23544973134994507</v>
      </c>
      <c r="Y9" s="137">
        <v>0.14900662004947662</v>
      </c>
      <c r="Z9" s="137">
        <v>0.18874172866344452</v>
      </c>
      <c r="AA9" s="137">
        <v>0.20529800653457642</v>
      </c>
      <c r="AB9" s="137">
        <v>0.19536423683166504</v>
      </c>
      <c r="AC9" s="137">
        <v>0.2615894079208374</v>
      </c>
      <c r="AD9" s="143">
        <v>0.25426621160409557</v>
      </c>
      <c r="AE9" s="143">
        <v>0.21416382252559726</v>
      </c>
      <c r="AF9" s="143">
        <v>0.22568259385665529</v>
      </c>
      <c r="AG9" s="143">
        <v>0.16894197952218429</v>
      </c>
      <c r="AH9" s="143">
        <v>0.13694539249146759</v>
      </c>
      <c r="AI9" s="143">
        <v>0.19626998223801065</v>
      </c>
      <c r="AJ9" s="143">
        <v>0.18783303730017761</v>
      </c>
      <c r="AK9" s="143">
        <v>0.21314387211367672</v>
      </c>
      <c r="AL9" s="143">
        <v>0.2255772646536412</v>
      </c>
      <c r="AM9" s="143">
        <v>0.1771758436944938</v>
      </c>
    </row>
    <row r="10" spans="1:39" s="13" customFormat="1" ht="14.25" x14ac:dyDescent="0.2">
      <c r="A10" s="62" t="s">
        <v>229</v>
      </c>
      <c r="B10" s="62" t="s">
        <v>83</v>
      </c>
      <c r="C10" s="62" t="s">
        <v>82</v>
      </c>
      <c r="D10" s="90">
        <v>2050</v>
      </c>
      <c r="E10" s="137">
        <v>0.31628787517547607</v>
      </c>
      <c r="F10" s="137">
        <v>0.21022726595401764</v>
      </c>
      <c r="G10" s="137">
        <v>0.20643939077854156</v>
      </c>
      <c r="H10" s="137">
        <v>0.16287878155708313</v>
      </c>
      <c r="I10" s="137">
        <v>0.1041666641831398</v>
      </c>
      <c r="J10" s="137">
        <v>0.25714287161827087</v>
      </c>
      <c r="K10" s="137">
        <v>0.16623376309871674</v>
      </c>
      <c r="L10" s="137">
        <v>0.20259740948677063</v>
      </c>
      <c r="M10" s="137">
        <v>0.20259740948677063</v>
      </c>
      <c r="N10" s="137">
        <v>0.17142857611179352</v>
      </c>
      <c r="O10" s="137">
        <v>0.19283746182918549</v>
      </c>
      <c r="P10" s="137">
        <v>0.22314049303531647</v>
      </c>
      <c r="Q10" s="137">
        <v>0.24793387949466705</v>
      </c>
      <c r="R10" s="137">
        <v>0.17630854249000549</v>
      </c>
      <c r="S10" s="137">
        <v>0.15977960824966431</v>
      </c>
      <c r="T10" s="137">
        <v>0.20266667008399963</v>
      </c>
      <c r="U10" s="137">
        <v>0.20266667008399963</v>
      </c>
      <c r="V10" s="137">
        <v>0.19466666877269745</v>
      </c>
      <c r="W10" s="137">
        <v>0.22666667401790619</v>
      </c>
      <c r="X10" s="137">
        <v>0.17333333194255829</v>
      </c>
      <c r="Y10" s="137">
        <v>0.18546365201473236</v>
      </c>
      <c r="Z10" s="137">
        <v>0.18045112490653992</v>
      </c>
      <c r="AA10" s="137">
        <v>0.18546365201473236</v>
      </c>
      <c r="AB10" s="137">
        <v>0.20050124824047089</v>
      </c>
      <c r="AC10" s="137">
        <v>0.24812030792236328</v>
      </c>
      <c r="AD10" s="143">
        <v>0.25890736342042753</v>
      </c>
      <c r="AE10" s="143">
        <v>0.18907363420427553</v>
      </c>
      <c r="AF10" s="143">
        <v>0.17434679334916864</v>
      </c>
      <c r="AG10" s="143">
        <v>0.18432304038004751</v>
      </c>
      <c r="AH10" s="143">
        <v>0.19334916864608076</v>
      </c>
      <c r="AI10" s="143">
        <v>0.23661148977604674</v>
      </c>
      <c r="AJ10" s="143">
        <v>0.19766309639727361</v>
      </c>
      <c r="AK10" s="143">
        <v>0.20642648490749757</v>
      </c>
      <c r="AL10" s="143">
        <v>0.19182083739045763</v>
      </c>
      <c r="AM10" s="143">
        <v>0.16747809152872445</v>
      </c>
    </row>
    <row r="11" spans="1:39" s="13" customFormat="1" ht="14.25" x14ac:dyDescent="0.2">
      <c r="A11" s="62" t="s">
        <v>230</v>
      </c>
      <c r="B11" s="62" t="s">
        <v>231</v>
      </c>
      <c r="C11" s="62" t="s">
        <v>82</v>
      </c>
      <c r="D11" s="90">
        <v>4330</v>
      </c>
      <c r="E11" s="137">
        <v>0.27602231502532959</v>
      </c>
      <c r="F11" s="137">
        <v>0.21375465393066406</v>
      </c>
      <c r="G11" s="137">
        <v>0.21840149164199829</v>
      </c>
      <c r="H11" s="137">
        <v>0.19052045047283173</v>
      </c>
      <c r="I11" s="137">
        <v>0.10130111873149872</v>
      </c>
      <c r="J11" s="137">
        <v>0.18625497817993164</v>
      </c>
      <c r="K11" s="137">
        <v>0.22310757637023926</v>
      </c>
      <c r="L11" s="137">
        <v>0.21015936136245728</v>
      </c>
      <c r="M11" s="137">
        <v>0.2310757040977478</v>
      </c>
      <c r="N11" s="137">
        <v>0.14940239489078522</v>
      </c>
      <c r="O11" s="137">
        <v>0.15472482144832611</v>
      </c>
      <c r="P11" s="137">
        <v>0.21079958975315094</v>
      </c>
      <c r="Q11" s="137">
        <v>0.2118380069732666</v>
      </c>
      <c r="R11" s="137">
        <v>0.24299065768718719</v>
      </c>
      <c r="S11" s="137">
        <v>0.17964693903923035</v>
      </c>
      <c r="T11" s="137">
        <v>0.13421052694320679</v>
      </c>
      <c r="U11" s="137">
        <v>0.17894737422466278</v>
      </c>
      <c r="V11" s="137">
        <v>0.20789474248886108</v>
      </c>
      <c r="W11" s="137">
        <v>0.23947368562221527</v>
      </c>
      <c r="X11" s="137">
        <v>0.23947368562221527</v>
      </c>
      <c r="Y11" s="137">
        <v>0.11574952304363251</v>
      </c>
      <c r="Z11" s="137">
        <v>0.19354838132858276</v>
      </c>
      <c r="AA11" s="137">
        <v>0.21631878614425659</v>
      </c>
      <c r="AB11" s="137">
        <v>0.22011385858058929</v>
      </c>
      <c r="AC11" s="137">
        <v>0.25426945090293884</v>
      </c>
      <c r="AD11" s="143">
        <v>0.25197740112994349</v>
      </c>
      <c r="AE11" s="143">
        <v>0.23073446327683617</v>
      </c>
      <c r="AF11" s="143">
        <v>0.21966101694915255</v>
      </c>
      <c r="AG11" s="143">
        <v>0.1751412429378531</v>
      </c>
      <c r="AH11" s="143">
        <v>0.12248587570621469</v>
      </c>
      <c r="AI11" s="143">
        <v>0.18470750806080147</v>
      </c>
      <c r="AJ11" s="143">
        <v>0.20704744357438967</v>
      </c>
      <c r="AK11" s="143">
        <v>0.21257485029940121</v>
      </c>
      <c r="AL11" s="143">
        <v>0.22316904652233993</v>
      </c>
      <c r="AM11" s="143">
        <v>0.17250115154306772</v>
      </c>
    </row>
    <row r="12" spans="1:39" s="13" customFormat="1" ht="14.25" x14ac:dyDescent="0.2">
      <c r="A12" s="62" t="s">
        <v>232</v>
      </c>
      <c r="B12" s="62" t="s">
        <v>233</v>
      </c>
      <c r="C12" s="62" t="s">
        <v>82</v>
      </c>
      <c r="D12" s="90">
        <v>5604</v>
      </c>
      <c r="E12" s="137">
        <v>0.26994359493255615</v>
      </c>
      <c r="F12" s="137">
        <v>0.24093472957611084</v>
      </c>
      <c r="G12" s="137">
        <v>0.21192586421966553</v>
      </c>
      <c r="H12" s="137">
        <v>0.17647059261798859</v>
      </c>
      <c r="I12" s="137">
        <v>0.10072521865367889</v>
      </c>
      <c r="J12" s="137">
        <v>0.20430965721607208</v>
      </c>
      <c r="K12" s="137">
        <v>0.20191539824008942</v>
      </c>
      <c r="L12" s="137">
        <v>0.21867518126964569</v>
      </c>
      <c r="M12" s="137">
        <v>0.23224261403083801</v>
      </c>
      <c r="N12" s="137">
        <v>0.1428571492433548</v>
      </c>
      <c r="O12" s="137">
        <v>0.16867469251155853</v>
      </c>
      <c r="P12" s="137">
        <v>0.20051635801792145</v>
      </c>
      <c r="Q12" s="137">
        <v>0.2142857164144516</v>
      </c>
      <c r="R12" s="137">
        <v>0.2254733145236969</v>
      </c>
      <c r="S12" s="137">
        <v>0.19104991853237152</v>
      </c>
      <c r="T12" s="137">
        <v>0.1743205189704895</v>
      </c>
      <c r="U12" s="137">
        <v>0.19400186836719513</v>
      </c>
      <c r="V12" s="137">
        <v>0.20899718999862671</v>
      </c>
      <c r="W12" s="137">
        <v>0.22774133086204529</v>
      </c>
      <c r="X12" s="137">
        <v>0.19493907690048218</v>
      </c>
      <c r="Y12" s="137">
        <v>0.17707151174545288</v>
      </c>
      <c r="Z12" s="137">
        <v>0.16572077572345734</v>
      </c>
      <c r="AA12" s="137">
        <v>0.18047672510147095</v>
      </c>
      <c r="AB12" s="137">
        <v>0.1963677704334259</v>
      </c>
      <c r="AC12" s="137">
        <v>0.28036323189735413</v>
      </c>
      <c r="AD12" s="143">
        <v>0.22355811116919325</v>
      </c>
      <c r="AE12" s="143">
        <v>0.22338386478480571</v>
      </c>
      <c r="AF12" s="143">
        <v>0.20508799442411571</v>
      </c>
      <c r="AG12" s="143">
        <v>0.1899285589824011</v>
      </c>
      <c r="AH12" s="143">
        <v>0.15804147063948423</v>
      </c>
      <c r="AI12" s="143">
        <v>0.20228123329174835</v>
      </c>
      <c r="AJ12" s="143">
        <v>0.20299411869541972</v>
      </c>
      <c r="AK12" s="143">
        <v>0.20816253787203706</v>
      </c>
      <c r="AL12" s="143">
        <v>0.21172696489039386</v>
      </c>
      <c r="AM12" s="143">
        <v>0.174835145250401</v>
      </c>
    </row>
    <row r="13" spans="1:39" s="13" customFormat="1" ht="14.25" x14ac:dyDescent="0.2">
      <c r="A13" s="62" t="s">
        <v>234</v>
      </c>
      <c r="B13" s="62" t="s">
        <v>235</v>
      </c>
      <c r="C13" s="62" t="s">
        <v>82</v>
      </c>
      <c r="D13" s="90">
        <v>404</v>
      </c>
      <c r="E13" s="137">
        <v>0.28421053290367126</v>
      </c>
      <c r="F13" s="137">
        <v>0.23157894611358643</v>
      </c>
      <c r="G13" s="137">
        <v>0.20000000298023224</v>
      </c>
      <c r="H13" s="137">
        <v>0.13684210181236267</v>
      </c>
      <c r="I13" s="137">
        <v>0.1473684161901474</v>
      </c>
      <c r="J13" s="137">
        <v>0.1505376398563385</v>
      </c>
      <c r="K13" s="137">
        <v>0.25806450843811035</v>
      </c>
      <c r="L13" s="137">
        <v>0.19354838132858276</v>
      </c>
      <c r="M13" s="137">
        <v>0.24731183052062988</v>
      </c>
      <c r="N13" s="137">
        <v>0.1505376398563385</v>
      </c>
      <c r="O13" s="137">
        <v>0.16470588743686676</v>
      </c>
      <c r="P13" s="137">
        <v>0.20000000298023224</v>
      </c>
      <c r="Q13" s="137">
        <v>0.27058824896812439</v>
      </c>
      <c r="R13" s="137">
        <v>0.14117647707462311</v>
      </c>
      <c r="S13" s="137">
        <v>0.22352941334247589</v>
      </c>
      <c r="T13" s="137">
        <v>0.17948718369007111</v>
      </c>
      <c r="U13" s="137"/>
      <c r="V13" s="137">
        <v>0.24358974397182465</v>
      </c>
      <c r="W13" s="137">
        <v>0.23076923191547394</v>
      </c>
      <c r="X13" s="137">
        <v>0.24358974397182465</v>
      </c>
      <c r="Y13" s="137">
        <v>0.18867924809455872</v>
      </c>
      <c r="Z13" s="137">
        <v>0.22641509771347046</v>
      </c>
      <c r="AA13" s="137"/>
      <c r="AB13" s="137">
        <v>0.22641509771347046</v>
      </c>
      <c r="AC13" s="137">
        <v>0.2641509473323822</v>
      </c>
      <c r="AD13" s="143">
        <v>0.2354368932038835</v>
      </c>
      <c r="AE13" s="143">
        <v>0.23058252427184467</v>
      </c>
      <c r="AF13" s="143">
        <v>0.21359223300970873</v>
      </c>
      <c r="AG13" s="143">
        <v>0.18932038834951456</v>
      </c>
      <c r="AH13" s="143">
        <v>0.13106796116504854</v>
      </c>
      <c r="AI13" s="143">
        <v>0.19753086419753085</v>
      </c>
      <c r="AJ13" s="143">
        <v>0.20493827160493827</v>
      </c>
      <c r="AK13" s="143">
        <v>0.2074074074074074</v>
      </c>
      <c r="AL13" s="143">
        <v>0.19259259259259259</v>
      </c>
      <c r="AM13" s="143">
        <v>0.19753086419753085</v>
      </c>
    </row>
    <row r="14" spans="1:39" s="13" customFormat="1" ht="14.25" x14ac:dyDescent="0.2">
      <c r="A14" s="62" t="s">
        <v>236</v>
      </c>
      <c r="B14" s="62" t="s">
        <v>237</v>
      </c>
      <c r="C14" s="62" t="s">
        <v>82</v>
      </c>
      <c r="D14" s="90"/>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43">
        <v>0.2857142857142857</v>
      </c>
      <c r="AE14" s="143">
        <v>0.21142857142857144</v>
      </c>
      <c r="AF14" s="143">
        <v>0.17142857142857143</v>
      </c>
      <c r="AG14" s="143">
        <v>0.22857142857142856</v>
      </c>
      <c r="AH14" s="143">
        <v>0.10285714285714286</v>
      </c>
      <c r="AI14" s="143">
        <v>0.17365269461077845</v>
      </c>
      <c r="AJ14" s="143">
        <v>0.1377245508982036</v>
      </c>
      <c r="AK14" s="143">
        <v>0.28143712574850299</v>
      </c>
      <c r="AL14" s="143">
        <v>0.23353293413173654</v>
      </c>
      <c r="AM14" s="143">
        <v>0.17365269461077845</v>
      </c>
    </row>
    <row r="15" spans="1:39" s="13" customFormat="1" ht="14.25" x14ac:dyDescent="0.2">
      <c r="A15" s="62" t="s">
        <v>238</v>
      </c>
      <c r="B15" s="62" t="s">
        <v>239</v>
      </c>
      <c r="C15" s="62" t="s">
        <v>82</v>
      </c>
      <c r="D15" s="90">
        <v>294</v>
      </c>
      <c r="E15" s="137">
        <v>0.25</v>
      </c>
      <c r="F15" s="137">
        <v>0.328125</v>
      </c>
      <c r="G15" s="137">
        <v>0.1875</v>
      </c>
      <c r="H15" s="137"/>
      <c r="I15" s="137"/>
      <c r="J15" s="137">
        <v>0.19230769574642181</v>
      </c>
      <c r="K15" s="137">
        <v>0.24358974397182465</v>
      </c>
      <c r="L15" s="137">
        <v>0.25641027092933655</v>
      </c>
      <c r="M15" s="137">
        <v>0.19230769574642181</v>
      </c>
      <c r="N15" s="137"/>
      <c r="O15" s="137">
        <v>0.15625</v>
      </c>
      <c r="P15" s="137">
        <v>0.234375</v>
      </c>
      <c r="Q15" s="137">
        <v>0.203125</v>
      </c>
      <c r="R15" s="137">
        <v>0.234375</v>
      </c>
      <c r="S15" s="137">
        <v>0.171875</v>
      </c>
      <c r="T15" s="137"/>
      <c r="U15" s="137"/>
      <c r="V15" s="137">
        <v>0.26086956262588501</v>
      </c>
      <c r="W15" s="137"/>
      <c r="X15" s="137">
        <v>0.28260868787765503</v>
      </c>
      <c r="Y15" s="137"/>
      <c r="Z15" s="137"/>
      <c r="AA15" s="137"/>
      <c r="AB15" s="137">
        <v>0.2380952388048172</v>
      </c>
      <c r="AC15" s="137">
        <v>0.3571428656578064</v>
      </c>
      <c r="AD15" s="143">
        <v>0.22475570032573289</v>
      </c>
      <c r="AE15" s="143">
        <v>0.26710097719869708</v>
      </c>
      <c r="AF15" s="143">
        <v>0.21498371335504887</v>
      </c>
      <c r="AG15" s="143">
        <v>0.15309446254071662</v>
      </c>
      <c r="AH15" s="143">
        <v>0.14006514657980457</v>
      </c>
      <c r="AI15" s="143">
        <v>0.16666666666666666</v>
      </c>
      <c r="AJ15" s="143">
        <v>0.24149659863945577</v>
      </c>
      <c r="AK15" s="143">
        <v>0.21768707482993196</v>
      </c>
      <c r="AL15" s="143">
        <v>0.1870748299319728</v>
      </c>
      <c r="AM15" s="143">
        <v>0.1870748299319728</v>
      </c>
    </row>
    <row r="16" spans="1:39" s="13" customFormat="1" ht="14.25" x14ac:dyDescent="0.2">
      <c r="A16" s="62" t="s">
        <v>240</v>
      </c>
      <c r="B16" s="62" t="s">
        <v>241</v>
      </c>
      <c r="C16" s="62" t="s">
        <v>82</v>
      </c>
      <c r="D16" s="90"/>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43">
        <v>0.14925373134328357</v>
      </c>
      <c r="AE16" s="143">
        <v>0.32835820895522388</v>
      </c>
      <c r="AF16" s="143">
        <v>0.32835820895522388</v>
      </c>
      <c r="AG16" s="143">
        <v>0.1044776119402985</v>
      </c>
      <c r="AH16" s="143">
        <v>8.9552238805970144E-2</v>
      </c>
      <c r="AI16" s="143">
        <v>0.14285714285714285</v>
      </c>
      <c r="AJ16" s="143">
        <v>0.30158730158730157</v>
      </c>
      <c r="AK16" s="143">
        <v>0.22222222222222221</v>
      </c>
      <c r="AL16" s="143">
        <v>0.19047619047619047</v>
      </c>
      <c r="AM16" s="143">
        <v>0.14285714285714285</v>
      </c>
    </row>
    <row r="17" spans="1:39" s="13" customFormat="1" ht="14.25" x14ac:dyDescent="0.2">
      <c r="A17" s="62" t="s">
        <v>242</v>
      </c>
      <c r="B17" s="62" t="s">
        <v>243</v>
      </c>
      <c r="C17" s="62" t="s">
        <v>82</v>
      </c>
      <c r="D17" s="90">
        <v>493</v>
      </c>
      <c r="E17" s="137">
        <v>0.29126214981079102</v>
      </c>
      <c r="F17" s="137">
        <v>0.21359223127365112</v>
      </c>
      <c r="G17" s="137">
        <v>0.25242719054222107</v>
      </c>
      <c r="H17" s="137">
        <v>0.13592232763767242</v>
      </c>
      <c r="I17" s="137">
        <v>0.10679611563682556</v>
      </c>
      <c r="J17" s="137">
        <v>0.16393442451953888</v>
      </c>
      <c r="K17" s="137">
        <v>0.19672131538391113</v>
      </c>
      <c r="L17" s="137">
        <v>0.23770491778850555</v>
      </c>
      <c r="M17" s="137">
        <v>0.22131147980690002</v>
      </c>
      <c r="N17" s="137">
        <v>0.18032786250114441</v>
      </c>
      <c r="O17" s="137">
        <v>0.15999999642372131</v>
      </c>
      <c r="P17" s="137">
        <v>0.2199999988079071</v>
      </c>
      <c r="Q17" s="137">
        <v>0.18000000715255737</v>
      </c>
      <c r="R17" s="137">
        <v>0.23000000417232513</v>
      </c>
      <c r="S17" s="137">
        <v>0.20999999344348907</v>
      </c>
      <c r="T17" s="137">
        <v>0.14851485192775726</v>
      </c>
      <c r="U17" s="137">
        <v>0.19801980257034302</v>
      </c>
      <c r="V17" s="137">
        <v>0.24752475321292877</v>
      </c>
      <c r="W17" s="137">
        <v>0.22772277891635895</v>
      </c>
      <c r="X17" s="137">
        <v>0.17821782827377319</v>
      </c>
      <c r="Y17" s="137"/>
      <c r="Z17" s="137">
        <v>0.16417910158634186</v>
      </c>
      <c r="AA17" s="137">
        <v>0.1492537260055542</v>
      </c>
      <c r="AB17" s="137">
        <v>0.25373134016990662</v>
      </c>
      <c r="AC17" s="137">
        <v>0.2985074520111084</v>
      </c>
      <c r="AD17" s="143">
        <v>0.20916334661354583</v>
      </c>
      <c r="AE17" s="143">
        <v>0.24701195219123506</v>
      </c>
      <c r="AF17" s="143">
        <v>0.20517928286852591</v>
      </c>
      <c r="AG17" s="143">
        <v>0.20517928286852591</v>
      </c>
      <c r="AH17" s="143">
        <v>0.13346613545816732</v>
      </c>
      <c r="AI17" s="143">
        <v>0.18181818181818182</v>
      </c>
      <c r="AJ17" s="143">
        <v>0.2</v>
      </c>
      <c r="AK17" s="143">
        <v>0.2202020202020202</v>
      </c>
      <c r="AL17" s="143">
        <v>0.21010101010101009</v>
      </c>
      <c r="AM17" s="143">
        <v>0.18787878787878787</v>
      </c>
    </row>
    <row r="18" spans="1:39" s="13" customFormat="1" ht="14.25" x14ac:dyDescent="0.2">
      <c r="A18" s="62" t="s">
        <v>244</v>
      </c>
      <c r="B18" s="62" t="s">
        <v>245</v>
      </c>
      <c r="C18" s="62" t="s">
        <v>82</v>
      </c>
      <c r="D18" s="90">
        <v>520</v>
      </c>
      <c r="E18" s="137">
        <v>0.24137930572032928</v>
      </c>
      <c r="F18" s="137">
        <v>0.19540229439735413</v>
      </c>
      <c r="G18" s="137">
        <v>0.27586206793785095</v>
      </c>
      <c r="H18" s="137">
        <v>0.18390804529190063</v>
      </c>
      <c r="I18" s="137"/>
      <c r="J18" s="137">
        <v>0.14406779408454895</v>
      </c>
      <c r="K18" s="137">
        <v>0.27118644118309021</v>
      </c>
      <c r="L18" s="137">
        <v>0.22033898532390594</v>
      </c>
      <c r="M18" s="137">
        <v>0.20338982343673706</v>
      </c>
      <c r="N18" s="137">
        <v>0.16101695597171783</v>
      </c>
      <c r="O18" s="137">
        <v>0.15652173757553101</v>
      </c>
      <c r="P18" s="137">
        <v>0.22608695924282074</v>
      </c>
      <c r="Q18" s="137">
        <v>0.19130434095859528</v>
      </c>
      <c r="R18" s="137">
        <v>0.23478260636329651</v>
      </c>
      <c r="S18" s="137">
        <v>0.19130434095859528</v>
      </c>
      <c r="T18" s="137">
        <v>0.12371134012937546</v>
      </c>
      <c r="U18" s="137">
        <v>0.16494844853878021</v>
      </c>
      <c r="V18" s="137">
        <v>0.19587628543376923</v>
      </c>
      <c r="W18" s="137">
        <v>0.25773194432258606</v>
      </c>
      <c r="X18" s="137">
        <v>0.25773194432258606</v>
      </c>
      <c r="Y18" s="137"/>
      <c r="Z18" s="137">
        <v>0.17475728690624237</v>
      </c>
      <c r="AA18" s="137">
        <v>0.16504853963851929</v>
      </c>
      <c r="AB18" s="137">
        <v>0.24271844327449799</v>
      </c>
      <c r="AC18" s="137">
        <v>0.33009707927703857</v>
      </c>
      <c r="AD18" s="143">
        <v>0.17407407407407408</v>
      </c>
      <c r="AE18" s="143">
        <v>0.22407407407407406</v>
      </c>
      <c r="AF18" s="143">
        <v>0.21851851851851853</v>
      </c>
      <c r="AG18" s="143">
        <v>0.18518518518518517</v>
      </c>
      <c r="AH18" s="143">
        <v>0.19814814814814816</v>
      </c>
      <c r="AI18" s="143">
        <v>0.14942528735632185</v>
      </c>
      <c r="AJ18" s="143">
        <v>0.20881226053639848</v>
      </c>
      <c r="AK18" s="143">
        <v>0.20881226053639848</v>
      </c>
      <c r="AL18" s="143">
        <v>0.22413793103448276</v>
      </c>
      <c r="AM18" s="143">
        <v>0.20881226053639848</v>
      </c>
    </row>
    <row r="19" spans="1:39" s="13" customFormat="1" ht="14.25" x14ac:dyDescent="0.2">
      <c r="A19" s="62" t="s">
        <v>246</v>
      </c>
      <c r="B19" s="62" t="s">
        <v>247</v>
      </c>
      <c r="C19" s="62" t="s">
        <v>82</v>
      </c>
      <c r="D19" s="90">
        <v>1356</v>
      </c>
      <c r="E19" s="137">
        <v>0.29275363683700562</v>
      </c>
      <c r="F19" s="137">
        <v>0.23478260636329651</v>
      </c>
      <c r="G19" s="137">
        <v>0.20000000298023224</v>
      </c>
      <c r="H19" s="137">
        <v>0.1507246345281601</v>
      </c>
      <c r="I19" s="137">
        <v>0.12173912674188614</v>
      </c>
      <c r="J19" s="137">
        <v>0.22499999403953552</v>
      </c>
      <c r="K19" s="137">
        <v>0.22499999403953552</v>
      </c>
      <c r="L19" s="137">
        <v>0.22142857313156128</v>
      </c>
      <c r="M19" s="137">
        <v>0.17499999701976776</v>
      </c>
      <c r="N19" s="137">
        <v>0.15357142686843872</v>
      </c>
      <c r="O19" s="137">
        <v>0.1875</v>
      </c>
      <c r="P19" s="137">
        <v>0.234375</v>
      </c>
      <c r="Q19" s="137">
        <v>0.23046875</v>
      </c>
      <c r="R19" s="137">
        <v>0.22265625</v>
      </c>
      <c r="S19" s="137">
        <v>0.125</v>
      </c>
      <c r="T19" s="137">
        <v>0.16356877982616425</v>
      </c>
      <c r="U19" s="137">
        <v>0.17100371420383453</v>
      </c>
      <c r="V19" s="137">
        <v>0.23791821300983429</v>
      </c>
      <c r="W19" s="137">
        <v>0.20074349641799927</v>
      </c>
      <c r="X19" s="137">
        <v>0.22676579654216766</v>
      </c>
      <c r="Y19" s="137">
        <v>0.15048544108867645</v>
      </c>
      <c r="Z19" s="137">
        <v>0.13592232763767242</v>
      </c>
      <c r="AA19" s="137">
        <v>0.21359223127365112</v>
      </c>
      <c r="AB19" s="137">
        <v>0.24757280945777893</v>
      </c>
      <c r="AC19" s="137">
        <v>0.25242719054222107</v>
      </c>
      <c r="AD19" s="143">
        <v>0.25843503230437903</v>
      </c>
      <c r="AE19" s="143">
        <v>0.20459440057430006</v>
      </c>
      <c r="AF19" s="143">
        <v>0.18664752333094042</v>
      </c>
      <c r="AG19" s="143">
        <v>0.19813352476669061</v>
      </c>
      <c r="AH19" s="143">
        <v>0.15218951902368988</v>
      </c>
      <c r="AI19" s="143">
        <v>0.2119205298013245</v>
      </c>
      <c r="AJ19" s="143">
        <v>0.20456217807211186</v>
      </c>
      <c r="AK19" s="143">
        <v>0.22001471670345843</v>
      </c>
      <c r="AL19" s="143">
        <v>0.19426048565121412</v>
      </c>
      <c r="AM19" s="143">
        <v>0.16924208977189109</v>
      </c>
    </row>
    <row r="20" spans="1:39" s="13" customFormat="1" ht="14.25" x14ac:dyDescent="0.2">
      <c r="A20" s="62" t="s">
        <v>248</v>
      </c>
      <c r="B20" s="62" t="s">
        <v>249</v>
      </c>
      <c r="C20" s="62" t="s">
        <v>82</v>
      </c>
      <c r="D20" s="90">
        <v>872</v>
      </c>
      <c r="E20" s="137">
        <v>0.25123152136802673</v>
      </c>
      <c r="F20" s="137">
        <v>0.27093595266342163</v>
      </c>
      <c r="G20" s="137">
        <v>0.22660098969936371</v>
      </c>
      <c r="H20" s="137">
        <v>0.1231527104973793</v>
      </c>
      <c r="I20" s="137">
        <v>0.12807881832122803</v>
      </c>
      <c r="J20" s="137">
        <v>0.10999999940395355</v>
      </c>
      <c r="K20" s="137">
        <v>0.23999999463558197</v>
      </c>
      <c r="L20" s="137">
        <v>0.25499999523162842</v>
      </c>
      <c r="M20" s="137">
        <v>0.20999999344348907</v>
      </c>
      <c r="N20" s="137">
        <v>0.18500000238418579</v>
      </c>
      <c r="O20" s="137">
        <v>0.15760870277881622</v>
      </c>
      <c r="P20" s="137">
        <v>0.26086956262588501</v>
      </c>
      <c r="Q20" s="137">
        <v>0.19021739065647125</v>
      </c>
      <c r="R20" s="137">
        <v>0.22282609343528748</v>
      </c>
      <c r="S20" s="137">
        <v>0.16847826540470123</v>
      </c>
      <c r="T20" s="137">
        <v>0.1342281848192215</v>
      </c>
      <c r="U20" s="137">
        <v>0.2281879186630249</v>
      </c>
      <c r="V20" s="137">
        <v>0.20134228467941284</v>
      </c>
      <c r="W20" s="137">
        <v>0.2281879186630249</v>
      </c>
      <c r="X20" s="137">
        <v>0.20805369317531586</v>
      </c>
      <c r="Y20" s="137">
        <v>0.10294117778539658</v>
      </c>
      <c r="Z20" s="137">
        <v>0.17647059261798859</v>
      </c>
      <c r="AA20" s="137">
        <v>0.17647059261798859</v>
      </c>
      <c r="AB20" s="137">
        <v>0.20588235557079315</v>
      </c>
      <c r="AC20" s="137">
        <v>0.3382352888584137</v>
      </c>
      <c r="AD20" s="143">
        <v>0.23529411764705882</v>
      </c>
      <c r="AE20" s="143">
        <v>0.22737556561085973</v>
      </c>
      <c r="AF20" s="143">
        <v>0.21040723981900453</v>
      </c>
      <c r="AG20" s="143">
        <v>0.17194570135746606</v>
      </c>
      <c r="AH20" s="143">
        <v>0.15497737556561086</v>
      </c>
      <c r="AI20" s="143">
        <v>0.15771428571428572</v>
      </c>
      <c r="AJ20" s="143">
        <v>0.23885714285714285</v>
      </c>
      <c r="AK20" s="143">
        <v>0.21371428571428572</v>
      </c>
      <c r="AL20" s="143">
        <v>0.19428571428571428</v>
      </c>
      <c r="AM20" s="143">
        <v>0.19542857142857142</v>
      </c>
    </row>
    <row r="21" spans="1:39" s="13" customFormat="1" ht="14.25" x14ac:dyDescent="0.2">
      <c r="A21" s="62" t="s">
        <v>250</v>
      </c>
      <c r="B21" s="62" t="s">
        <v>251</v>
      </c>
      <c r="C21" s="62" t="s">
        <v>82</v>
      </c>
      <c r="D21" s="90">
        <v>327</v>
      </c>
      <c r="E21" s="137">
        <v>0.19480518996715546</v>
      </c>
      <c r="F21" s="137">
        <v>0.27272728085517883</v>
      </c>
      <c r="G21" s="137">
        <v>0.20779220759868622</v>
      </c>
      <c r="H21" s="137">
        <v>0.22077922523021698</v>
      </c>
      <c r="I21" s="137"/>
      <c r="J21" s="137">
        <v>0.13333334028720856</v>
      </c>
      <c r="K21" s="137">
        <v>0.2800000011920929</v>
      </c>
      <c r="L21" s="137">
        <v>0.21333333849906921</v>
      </c>
      <c r="M21" s="137">
        <v>0.18666666746139526</v>
      </c>
      <c r="N21" s="137">
        <v>0.18666666746139526</v>
      </c>
      <c r="O21" s="137">
        <v>0.16883116960525513</v>
      </c>
      <c r="P21" s="137">
        <v>0.16883116960525513</v>
      </c>
      <c r="Q21" s="137">
        <v>0.20779220759868622</v>
      </c>
      <c r="R21" s="137">
        <v>0.19480518996715546</v>
      </c>
      <c r="S21" s="137">
        <v>0.25974026322364807</v>
      </c>
      <c r="T21" s="137"/>
      <c r="U21" s="137">
        <v>0.1785714328289032</v>
      </c>
      <c r="V21" s="137"/>
      <c r="W21" s="137">
        <v>0.28571429848670959</v>
      </c>
      <c r="X21" s="137">
        <v>0.3214285671710968</v>
      </c>
      <c r="Y21" s="137"/>
      <c r="Z21" s="137"/>
      <c r="AA21" s="137">
        <v>0.3095238208770752</v>
      </c>
      <c r="AB21" s="137">
        <v>0.26190477609634399</v>
      </c>
      <c r="AC21" s="137">
        <v>0.28571429848670959</v>
      </c>
      <c r="AD21" s="143">
        <v>0.23564954682779457</v>
      </c>
      <c r="AE21" s="143">
        <v>0.23262839879154079</v>
      </c>
      <c r="AF21" s="143">
        <v>0.23564954682779457</v>
      </c>
      <c r="AG21" s="143">
        <v>0.16918429003021149</v>
      </c>
      <c r="AH21" s="143">
        <v>0.12688821752265861</v>
      </c>
      <c r="AI21" s="143">
        <v>0.13719512195121952</v>
      </c>
      <c r="AJ21" s="143">
        <v>0.21646341463414634</v>
      </c>
      <c r="AK21" s="143">
        <v>0.20426829268292682</v>
      </c>
      <c r="AL21" s="143">
        <v>0.2225609756097561</v>
      </c>
      <c r="AM21" s="143">
        <v>0.21951219512195122</v>
      </c>
    </row>
    <row r="22" spans="1:39" s="13" customFormat="1" ht="14.25" x14ac:dyDescent="0.2">
      <c r="A22" s="62" t="s">
        <v>252</v>
      </c>
      <c r="B22" s="62" t="s">
        <v>253</v>
      </c>
      <c r="C22" s="62" t="s">
        <v>82</v>
      </c>
      <c r="D22" s="90">
        <v>777</v>
      </c>
      <c r="E22" s="137">
        <v>0.26630434393882751</v>
      </c>
      <c r="F22" s="137">
        <v>0.21739129722118378</v>
      </c>
      <c r="G22" s="137">
        <v>0.23913043737411499</v>
      </c>
      <c r="H22" s="137">
        <v>0.16304348409175873</v>
      </c>
      <c r="I22" s="137">
        <v>0.11413043737411499</v>
      </c>
      <c r="J22" s="137">
        <v>0.13297872245311737</v>
      </c>
      <c r="K22" s="137">
        <v>0.19680851697921753</v>
      </c>
      <c r="L22" s="137">
        <v>0.23404255509376526</v>
      </c>
      <c r="M22" s="137">
        <v>0.24468085169792175</v>
      </c>
      <c r="N22" s="137">
        <v>0.19148936867713928</v>
      </c>
      <c r="O22" s="137">
        <v>9.4117648899555206E-2</v>
      </c>
      <c r="P22" s="137">
        <v>0.17058824002742767</v>
      </c>
      <c r="Q22" s="137">
        <v>0.24705882370471954</v>
      </c>
      <c r="R22" s="137">
        <v>0.21176470816135406</v>
      </c>
      <c r="S22" s="137">
        <v>0.2764706015586853</v>
      </c>
      <c r="T22" s="137">
        <v>9.1666668653488159E-2</v>
      </c>
      <c r="U22" s="137">
        <v>0.22499999403953552</v>
      </c>
      <c r="V22" s="137">
        <v>0.20000000298023224</v>
      </c>
      <c r="W22" s="137">
        <v>0.27500000596046448</v>
      </c>
      <c r="X22" s="137">
        <v>0.2083333283662796</v>
      </c>
      <c r="Y22" s="137">
        <v>0.104347825050354</v>
      </c>
      <c r="Z22" s="137">
        <v>0.20000000298023224</v>
      </c>
      <c r="AA22" s="137">
        <v>0.15652173757553101</v>
      </c>
      <c r="AB22" s="137">
        <v>0.25217390060424805</v>
      </c>
      <c r="AC22" s="137">
        <v>0.28695651888847351</v>
      </c>
      <c r="AD22" s="143">
        <v>0.23904881101376721</v>
      </c>
      <c r="AE22" s="143">
        <v>0.2428035043804756</v>
      </c>
      <c r="AF22" s="143">
        <v>0.22027534418022529</v>
      </c>
      <c r="AG22" s="143">
        <v>0.15269086357947434</v>
      </c>
      <c r="AH22" s="143">
        <v>0.14518147684605756</v>
      </c>
      <c r="AI22" s="143">
        <v>0.14524421593830333</v>
      </c>
      <c r="AJ22" s="143">
        <v>0.20179948586118251</v>
      </c>
      <c r="AK22" s="143">
        <v>0.2210796915167095</v>
      </c>
      <c r="AL22" s="143">
        <v>0.2236503856041131</v>
      </c>
      <c r="AM22" s="143">
        <v>0.20822622107969152</v>
      </c>
    </row>
    <row r="23" spans="1:39" s="13" customFormat="1" ht="14.25" x14ac:dyDescent="0.2">
      <c r="A23" s="62" t="s">
        <v>254</v>
      </c>
      <c r="B23" s="62" t="s">
        <v>255</v>
      </c>
      <c r="C23" s="62" t="s">
        <v>82</v>
      </c>
      <c r="D23" s="90">
        <v>639</v>
      </c>
      <c r="E23" s="137">
        <v>0.1785714328289032</v>
      </c>
      <c r="F23" s="137">
        <v>0.25</v>
      </c>
      <c r="G23" s="137">
        <v>0.28571429848670959</v>
      </c>
      <c r="H23" s="137">
        <v>0.2053571492433548</v>
      </c>
      <c r="I23" s="137"/>
      <c r="J23" s="137">
        <v>0.19354838132858276</v>
      </c>
      <c r="K23" s="137">
        <v>0.21290323138237</v>
      </c>
      <c r="L23" s="137">
        <v>0.20645160973072052</v>
      </c>
      <c r="M23" s="137">
        <v>0.23870967328548431</v>
      </c>
      <c r="N23" s="137">
        <v>0.14838708937168121</v>
      </c>
      <c r="O23" s="137">
        <v>0.16428571939468384</v>
      </c>
      <c r="P23" s="137">
        <v>0.25714287161827087</v>
      </c>
      <c r="Q23" s="137">
        <v>0.19285714626312256</v>
      </c>
      <c r="R23" s="137">
        <v>0.20714285969734192</v>
      </c>
      <c r="S23" s="137">
        <v>0.1785714328289032</v>
      </c>
      <c r="T23" s="137">
        <v>0.14393939077854156</v>
      </c>
      <c r="U23" s="137">
        <v>0.15909090638160706</v>
      </c>
      <c r="V23" s="137">
        <v>0.27272728085517883</v>
      </c>
      <c r="W23" s="137">
        <v>0.19696970283985138</v>
      </c>
      <c r="X23" s="137">
        <v>0.22727273404598236</v>
      </c>
      <c r="Y23" s="137">
        <v>0.15000000596046448</v>
      </c>
      <c r="Z23" s="137">
        <v>0.20999999344348907</v>
      </c>
      <c r="AA23" s="137">
        <v>0.15999999642372131</v>
      </c>
      <c r="AB23" s="137">
        <v>0.25</v>
      </c>
      <c r="AC23" s="137">
        <v>0.23000000417232513</v>
      </c>
      <c r="AD23" s="143">
        <v>0.17629179331306991</v>
      </c>
      <c r="AE23" s="143">
        <v>0.24164133738601823</v>
      </c>
      <c r="AF23" s="143">
        <v>0.21884498480243161</v>
      </c>
      <c r="AG23" s="143">
        <v>0.20668693009118541</v>
      </c>
      <c r="AH23" s="143">
        <v>0.15653495440729484</v>
      </c>
      <c r="AI23" s="143">
        <v>0.16718749999999999</v>
      </c>
      <c r="AJ23" s="143">
        <v>0.21875</v>
      </c>
      <c r="AK23" s="143">
        <v>0.22343750000000001</v>
      </c>
      <c r="AL23" s="143">
        <v>0.21875</v>
      </c>
      <c r="AM23" s="143">
        <v>0.171875</v>
      </c>
    </row>
    <row r="24" spans="1:39" s="13" customFormat="1" ht="14.25" x14ac:dyDescent="0.2">
      <c r="A24" s="62" t="s">
        <v>256</v>
      </c>
      <c r="B24" s="62" t="s">
        <v>257</v>
      </c>
      <c r="C24" s="62" t="s">
        <v>82</v>
      </c>
      <c r="D24" s="90">
        <v>1178</v>
      </c>
      <c r="E24" s="137">
        <v>0.2734375</v>
      </c>
      <c r="F24" s="137">
        <v>0.24609375</v>
      </c>
      <c r="G24" s="137">
        <v>0.23828125</v>
      </c>
      <c r="H24" s="137">
        <v>0.15625</v>
      </c>
      <c r="I24" s="137">
        <v>8.59375E-2</v>
      </c>
      <c r="J24" s="137">
        <v>0.21198156476020813</v>
      </c>
      <c r="K24" s="137">
        <v>0.2534562349319458</v>
      </c>
      <c r="L24" s="137">
        <v>0.21658986806869507</v>
      </c>
      <c r="M24" s="137">
        <v>0.20737327635288239</v>
      </c>
      <c r="N24" s="137">
        <v>0.11059907823801041</v>
      </c>
      <c r="O24" s="137">
        <v>0.14220184087753296</v>
      </c>
      <c r="P24" s="137">
        <v>0.22935779392719269</v>
      </c>
      <c r="Q24" s="137">
        <v>0.25688073039054871</v>
      </c>
      <c r="R24" s="137">
        <v>0.23394495248794556</v>
      </c>
      <c r="S24" s="137">
        <v>0.13761468231678009</v>
      </c>
      <c r="T24" s="137">
        <v>0.15289255976676941</v>
      </c>
      <c r="U24" s="137">
        <v>0.20661157369613647</v>
      </c>
      <c r="V24" s="137">
        <v>0.18595041334629059</v>
      </c>
      <c r="W24" s="137">
        <v>0.20661157369613647</v>
      </c>
      <c r="X24" s="137">
        <v>0.24793387949466705</v>
      </c>
      <c r="Y24" s="137">
        <v>0.13877551257610321</v>
      </c>
      <c r="Z24" s="137">
        <v>0.22448979318141937</v>
      </c>
      <c r="AA24" s="137">
        <v>0.22857142984867096</v>
      </c>
      <c r="AB24" s="137">
        <v>0.1795918345451355</v>
      </c>
      <c r="AC24" s="137">
        <v>0.22857142984867096</v>
      </c>
      <c r="AD24" s="143">
        <v>0.21953255425709517</v>
      </c>
      <c r="AE24" s="143">
        <v>0.18280467445742904</v>
      </c>
      <c r="AF24" s="143">
        <v>0.18363939899833054</v>
      </c>
      <c r="AG24" s="143">
        <v>0.20701168614357263</v>
      </c>
      <c r="AH24" s="143">
        <v>0.20701168614357263</v>
      </c>
      <c r="AI24" s="143">
        <v>0.18490245971162</v>
      </c>
      <c r="AJ24" s="143">
        <v>0.23155216284987276</v>
      </c>
      <c r="AK24" s="143">
        <v>0.22561492790500423</v>
      </c>
      <c r="AL24" s="143">
        <v>0.19508057675996607</v>
      </c>
      <c r="AM24" s="143">
        <v>0.16284987277353691</v>
      </c>
    </row>
    <row r="25" spans="1:39" s="13" customFormat="1" ht="14.25" x14ac:dyDescent="0.2">
      <c r="A25" s="62" t="s">
        <v>258</v>
      </c>
      <c r="B25" s="62" t="s">
        <v>259</v>
      </c>
      <c r="C25" s="62" t="s">
        <v>82</v>
      </c>
      <c r="D25" s="90">
        <v>480</v>
      </c>
      <c r="E25" s="137">
        <v>0.3461538553237915</v>
      </c>
      <c r="F25" s="137">
        <v>0.23076923191547394</v>
      </c>
      <c r="G25" s="137">
        <v>0.21153846383094788</v>
      </c>
      <c r="H25" s="137">
        <v>9.6153847873210907E-2</v>
      </c>
      <c r="I25" s="137">
        <v>0.11538461595773697</v>
      </c>
      <c r="J25" s="137">
        <v>0.2199999988079071</v>
      </c>
      <c r="K25" s="137">
        <v>0.15000000596046448</v>
      </c>
      <c r="L25" s="137">
        <v>0.20000000298023224</v>
      </c>
      <c r="M25" s="137">
        <v>0.23000000417232513</v>
      </c>
      <c r="N25" s="137">
        <v>0.20000000298023224</v>
      </c>
      <c r="O25" s="137">
        <v>0.18085105717182159</v>
      </c>
      <c r="P25" s="137">
        <v>0.13829787075519562</v>
      </c>
      <c r="Q25" s="137">
        <v>0.18085105717182159</v>
      </c>
      <c r="R25" s="137">
        <v>0.27659574151039124</v>
      </c>
      <c r="S25" s="137">
        <v>0.22340425848960876</v>
      </c>
      <c r="T25" s="137">
        <v>0.12244898080825806</v>
      </c>
      <c r="U25" s="137">
        <v>0.1428571492433548</v>
      </c>
      <c r="V25" s="137">
        <v>0.19387754797935486</v>
      </c>
      <c r="W25" s="137">
        <v>0.22448979318141937</v>
      </c>
      <c r="X25" s="137">
        <v>0.31632652878761292</v>
      </c>
      <c r="Y25" s="137"/>
      <c r="Z25" s="137"/>
      <c r="AA25" s="137"/>
      <c r="AB25" s="137">
        <v>0.3452380895614624</v>
      </c>
      <c r="AC25" s="137">
        <v>0.369047611951828</v>
      </c>
      <c r="AD25" s="143">
        <v>0.21926229508196721</v>
      </c>
      <c r="AE25" s="143">
        <v>0.20901639344262296</v>
      </c>
      <c r="AF25" s="143">
        <v>0.19467213114754098</v>
      </c>
      <c r="AG25" s="143">
        <v>0.20491803278688525</v>
      </c>
      <c r="AH25" s="143">
        <v>0.1721311475409836</v>
      </c>
      <c r="AI25" s="143">
        <v>0.20081967213114754</v>
      </c>
      <c r="AJ25" s="143">
        <v>0.15368852459016394</v>
      </c>
      <c r="AK25" s="143">
        <v>0.17827868852459017</v>
      </c>
      <c r="AL25" s="143">
        <v>0.22950819672131148</v>
      </c>
      <c r="AM25" s="143">
        <v>0.23770491803278687</v>
      </c>
    </row>
    <row r="26" spans="1:39" s="13" customFormat="1" ht="14.25" x14ac:dyDescent="0.2">
      <c r="A26" s="62" t="s">
        <v>260</v>
      </c>
      <c r="B26" s="62" t="s">
        <v>261</v>
      </c>
      <c r="C26" s="62" t="s">
        <v>82</v>
      </c>
      <c r="D26" s="90">
        <v>458</v>
      </c>
      <c r="E26" s="137">
        <v>0.27710843086242676</v>
      </c>
      <c r="F26" s="137">
        <v>0.27710843086242676</v>
      </c>
      <c r="G26" s="137">
        <v>0.24096386134624481</v>
      </c>
      <c r="H26" s="137"/>
      <c r="I26" s="137"/>
      <c r="J26" s="137">
        <v>0.30588236451148987</v>
      </c>
      <c r="K26" s="137">
        <v>0.16470588743686676</v>
      </c>
      <c r="L26" s="137">
        <v>0.18823529779911041</v>
      </c>
      <c r="M26" s="137">
        <v>0.20000000298023224</v>
      </c>
      <c r="N26" s="137">
        <v>0.14117647707462311</v>
      </c>
      <c r="O26" s="137">
        <v>0.17045454680919647</v>
      </c>
      <c r="P26" s="137">
        <v>0.19318181276321411</v>
      </c>
      <c r="Q26" s="137">
        <v>0.21590909361839294</v>
      </c>
      <c r="R26" s="137">
        <v>0.18181818723678589</v>
      </c>
      <c r="S26" s="137">
        <v>0.23863635957241058</v>
      </c>
      <c r="T26" s="137">
        <v>0.14150942862033844</v>
      </c>
      <c r="U26" s="137">
        <v>0.16037735342979431</v>
      </c>
      <c r="V26" s="137">
        <v>0.29245284199714661</v>
      </c>
      <c r="W26" s="137">
        <v>0.18867924809455872</v>
      </c>
      <c r="X26" s="137">
        <v>0.21698112785816193</v>
      </c>
      <c r="Y26" s="137">
        <v>0.1458333283662796</v>
      </c>
      <c r="Z26" s="137">
        <v>0.1354166716337204</v>
      </c>
      <c r="AA26" s="137">
        <v>0.1770833283662796</v>
      </c>
      <c r="AB26" s="137">
        <v>0.1458333283662796</v>
      </c>
      <c r="AC26" s="137">
        <v>0.3958333432674408</v>
      </c>
      <c r="AD26" s="143">
        <v>0.1822125813449024</v>
      </c>
      <c r="AE26" s="143">
        <v>0.18438177874186551</v>
      </c>
      <c r="AF26" s="143">
        <v>0.19305856832971802</v>
      </c>
      <c r="AG26" s="143">
        <v>0.23210412147505424</v>
      </c>
      <c r="AH26" s="143">
        <v>0.20824295010845986</v>
      </c>
      <c r="AI26" s="143">
        <v>0.20261437908496732</v>
      </c>
      <c r="AJ26" s="143">
        <v>0.18300653594771241</v>
      </c>
      <c r="AK26" s="143">
        <v>0.22657952069716775</v>
      </c>
      <c r="AL26" s="143">
        <v>0.16557734204793029</v>
      </c>
      <c r="AM26" s="143">
        <v>0.22222222222222221</v>
      </c>
    </row>
    <row r="27" spans="1:39" s="13" customFormat="1" ht="14.25" x14ac:dyDescent="0.2">
      <c r="A27" s="62" t="s">
        <v>262</v>
      </c>
      <c r="B27" s="62" t="s">
        <v>263</v>
      </c>
      <c r="C27" s="62" t="s">
        <v>87</v>
      </c>
      <c r="D27" s="90">
        <v>1425</v>
      </c>
      <c r="E27" s="137">
        <v>0.26548671722412109</v>
      </c>
      <c r="F27" s="137">
        <v>0.2300885021686554</v>
      </c>
      <c r="G27" s="137">
        <v>0.17256636917591095</v>
      </c>
      <c r="H27" s="137">
        <v>0.19911503791809082</v>
      </c>
      <c r="I27" s="137">
        <v>0.13274335861206055</v>
      </c>
      <c r="J27" s="137">
        <v>0.21973094344139099</v>
      </c>
      <c r="K27" s="137">
        <v>0.17040358483791351</v>
      </c>
      <c r="L27" s="137">
        <v>0.14798206090927124</v>
      </c>
      <c r="M27" s="137">
        <v>0.23318386077880859</v>
      </c>
      <c r="N27" s="137">
        <v>0.22869955003261566</v>
      </c>
      <c r="O27" s="137">
        <v>0.18819187581539154</v>
      </c>
      <c r="P27" s="137">
        <v>0.20664206147193909</v>
      </c>
      <c r="Q27" s="137">
        <v>0.17712177336215973</v>
      </c>
      <c r="R27" s="137">
        <v>0.2287822812795639</v>
      </c>
      <c r="S27" s="137">
        <v>0.19926199316978455</v>
      </c>
      <c r="T27" s="137">
        <v>0.16167664527893066</v>
      </c>
      <c r="U27" s="137">
        <v>0.17365269362926483</v>
      </c>
      <c r="V27" s="137">
        <v>0.21856287121772766</v>
      </c>
      <c r="W27" s="137">
        <v>0.19461077451705933</v>
      </c>
      <c r="X27" s="137">
        <v>0.25149700045585632</v>
      </c>
      <c r="Y27" s="137">
        <v>0.16981132328510284</v>
      </c>
      <c r="Z27" s="137">
        <v>0.17250673472881317</v>
      </c>
      <c r="AA27" s="137">
        <v>0.19137465953826904</v>
      </c>
      <c r="AB27" s="137">
        <v>0.20215633511543274</v>
      </c>
      <c r="AC27" s="137">
        <v>0.2641509473323822</v>
      </c>
      <c r="AD27" s="143">
        <v>0.16082474226804125</v>
      </c>
      <c r="AE27" s="143">
        <v>0.15876288659793814</v>
      </c>
      <c r="AF27" s="143">
        <v>0.18831615120274914</v>
      </c>
      <c r="AG27" s="143">
        <v>0.23230240549828179</v>
      </c>
      <c r="AH27" s="143">
        <v>0.25979381443298971</v>
      </c>
      <c r="AI27" s="143">
        <v>0.19495091164095371</v>
      </c>
      <c r="AJ27" s="143">
        <v>0.1879382889200561</v>
      </c>
      <c r="AK27" s="143">
        <v>0.18513323983169705</v>
      </c>
      <c r="AL27" s="143">
        <v>0.20967741935483872</v>
      </c>
      <c r="AM27" s="143">
        <v>0.22230014025245443</v>
      </c>
    </row>
    <row r="28" spans="1:39" s="13" customFormat="1" ht="14.25" x14ac:dyDescent="0.2">
      <c r="A28" s="62" t="s">
        <v>264</v>
      </c>
      <c r="B28" s="62" t="s">
        <v>265</v>
      </c>
      <c r="C28" s="62" t="s">
        <v>87</v>
      </c>
      <c r="D28" s="90">
        <v>2334</v>
      </c>
      <c r="E28" s="137">
        <v>0.33818182349205017</v>
      </c>
      <c r="F28" s="137">
        <v>0.20363636314868927</v>
      </c>
      <c r="G28" s="137">
        <v>0.18181818723678589</v>
      </c>
      <c r="H28" s="137">
        <v>0.14909091591835022</v>
      </c>
      <c r="I28" s="137">
        <v>0.12727272510528564</v>
      </c>
      <c r="J28" s="137">
        <v>0.19873817265033722</v>
      </c>
      <c r="K28" s="137">
        <v>0.18927444517612457</v>
      </c>
      <c r="L28" s="137">
        <v>0.24605678021907806</v>
      </c>
      <c r="M28" s="137">
        <v>0.19873817265033722</v>
      </c>
      <c r="N28" s="137">
        <v>0.16719242930412292</v>
      </c>
      <c r="O28" s="137">
        <v>0.18316832184791565</v>
      </c>
      <c r="P28" s="137">
        <v>0.19306930899620056</v>
      </c>
      <c r="Q28" s="137">
        <v>0.18564356863498688</v>
      </c>
      <c r="R28" s="137">
        <v>0.20792078971862793</v>
      </c>
      <c r="S28" s="137">
        <v>0.23019802570343018</v>
      </c>
      <c r="T28" s="137">
        <v>0.17358490824699402</v>
      </c>
      <c r="U28" s="137">
        <v>0.21132075786590576</v>
      </c>
      <c r="V28" s="137">
        <v>0.20943395793437958</v>
      </c>
      <c r="W28" s="137">
        <v>0.19056603312492371</v>
      </c>
      <c r="X28" s="137">
        <v>0.21509434282779694</v>
      </c>
      <c r="Y28" s="137">
        <v>0.14851485192775726</v>
      </c>
      <c r="Z28" s="137">
        <v>0.17326731979846954</v>
      </c>
      <c r="AA28" s="137">
        <v>0.17698019742965698</v>
      </c>
      <c r="AB28" s="137">
        <v>0.18688118457794189</v>
      </c>
      <c r="AC28" s="137">
        <v>0.31435644626617432</v>
      </c>
      <c r="AD28" s="143">
        <v>0.1200167855644146</v>
      </c>
      <c r="AE28" s="143">
        <v>0.13386487620646245</v>
      </c>
      <c r="AF28" s="143">
        <v>0.17121275702895511</v>
      </c>
      <c r="AG28" s="143">
        <v>0.22660511959714646</v>
      </c>
      <c r="AH28" s="143">
        <v>0.34830046160302142</v>
      </c>
      <c r="AI28" s="143">
        <v>0.18955926401369277</v>
      </c>
      <c r="AJ28" s="143">
        <v>0.19084296106118956</v>
      </c>
      <c r="AK28" s="143">
        <v>0.19597774925117672</v>
      </c>
      <c r="AL28" s="143">
        <v>0.18827556696619599</v>
      </c>
      <c r="AM28" s="143">
        <v>0.23534445870774498</v>
      </c>
    </row>
    <row r="29" spans="1:39" s="13" customFormat="1" ht="14.25" x14ac:dyDescent="0.2">
      <c r="A29" s="62" t="s">
        <v>266</v>
      </c>
      <c r="B29" s="62" t="s">
        <v>267</v>
      </c>
      <c r="C29" s="62" t="s">
        <v>87</v>
      </c>
      <c r="D29" s="90">
        <v>1131</v>
      </c>
      <c r="E29" s="137">
        <v>0.25503355264663696</v>
      </c>
      <c r="F29" s="137">
        <v>0.21476510167121887</v>
      </c>
      <c r="G29" s="137">
        <v>0.22147651016712189</v>
      </c>
      <c r="H29" s="137">
        <v>0.1812080591917038</v>
      </c>
      <c r="I29" s="137">
        <v>0.12751677632331848</v>
      </c>
      <c r="J29" s="137">
        <v>0.18292683362960815</v>
      </c>
      <c r="K29" s="137">
        <v>0.26829269528388977</v>
      </c>
      <c r="L29" s="137">
        <v>0.23780487477779388</v>
      </c>
      <c r="M29" s="137">
        <v>0.17073170840740204</v>
      </c>
      <c r="N29" s="137">
        <v>0.14024390280246735</v>
      </c>
      <c r="O29" s="137">
        <v>0.19895288348197937</v>
      </c>
      <c r="P29" s="137">
        <v>0.1780104786157608</v>
      </c>
      <c r="Q29" s="137">
        <v>0.25654450058937073</v>
      </c>
      <c r="R29" s="137">
        <v>0.15706805884838104</v>
      </c>
      <c r="S29" s="137">
        <v>0.20942407846450806</v>
      </c>
      <c r="T29" s="137">
        <v>0.20000000298023224</v>
      </c>
      <c r="U29" s="137">
        <v>0.21333333849906921</v>
      </c>
      <c r="V29" s="137">
        <v>0.15000000596046448</v>
      </c>
      <c r="W29" s="137">
        <v>0.20000000298023224</v>
      </c>
      <c r="X29" s="137">
        <v>0.23666666448116302</v>
      </c>
      <c r="Y29" s="137">
        <v>0.16819572448730469</v>
      </c>
      <c r="Z29" s="137">
        <v>0.19266055524349213</v>
      </c>
      <c r="AA29" s="137">
        <v>0.17125381529331207</v>
      </c>
      <c r="AB29" s="137">
        <v>0.21100917458534241</v>
      </c>
      <c r="AC29" s="137">
        <v>0.25688073039054871</v>
      </c>
      <c r="AD29" s="143">
        <v>0.13453299057412169</v>
      </c>
      <c r="AE29" s="143">
        <v>0.14738646101113967</v>
      </c>
      <c r="AF29" s="143">
        <v>0.16709511568123395</v>
      </c>
      <c r="AG29" s="143">
        <v>0.26306769494430166</v>
      </c>
      <c r="AH29" s="143">
        <v>0.2879177377892031</v>
      </c>
      <c r="AI29" s="143">
        <v>0.19505736981465135</v>
      </c>
      <c r="AJ29" s="143">
        <v>0.2091791703442189</v>
      </c>
      <c r="AK29" s="143">
        <v>0.19593998234774934</v>
      </c>
      <c r="AL29" s="143">
        <v>0.18976169461606354</v>
      </c>
      <c r="AM29" s="143">
        <v>0.21006178287731686</v>
      </c>
    </row>
    <row r="30" spans="1:39" s="13" customFormat="1" ht="14.25" x14ac:dyDescent="0.2">
      <c r="A30" s="62" t="s">
        <v>268</v>
      </c>
      <c r="B30" s="62" t="s">
        <v>269</v>
      </c>
      <c r="C30" s="62" t="s">
        <v>87</v>
      </c>
      <c r="D30" s="90">
        <v>1096</v>
      </c>
      <c r="E30" s="137">
        <v>0.34000000357627869</v>
      </c>
      <c r="F30" s="137">
        <v>0.18666666746139526</v>
      </c>
      <c r="G30" s="137">
        <v>0.12666666507720947</v>
      </c>
      <c r="H30" s="137">
        <v>0.20000000298023224</v>
      </c>
      <c r="I30" s="137">
        <v>0.14666666090488434</v>
      </c>
      <c r="J30" s="137">
        <v>0.2199999988079071</v>
      </c>
      <c r="K30" s="137">
        <v>0.2199999988079071</v>
      </c>
      <c r="L30" s="137">
        <v>0.23999999463558197</v>
      </c>
      <c r="M30" s="137">
        <v>0.21333333849906921</v>
      </c>
      <c r="N30" s="137">
        <v>0.10666666924953461</v>
      </c>
      <c r="O30" s="137">
        <v>0.23369565606117249</v>
      </c>
      <c r="P30" s="137">
        <v>0.21739129722118378</v>
      </c>
      <c r="Q30" s="137">
        <v>0.17934782803058624</v>
      </c>
      <c r="R30" s="137">
        <v>0.21195651590824127</v>
      </c>
      <c r="S30" s="137">
        <v>0.15760870277881622</v>
      </c>
      <c r="T30" s="137">
        <v>0.2292490154504776</v>
      </c>
      <c r="U30" s="137">
        <v>0.20948617160320282</v>
      </c>
      <c r="V30" s="137">
        <v>0.20948617160320282</v>
      </c>
      <c r="W30" s="137">
        <v>0.15415020287036896</v>
      </c>
      <c r="X30" s="137">
        <v>0.197628453373909</v>
      </c>
      <c r="Y30" s="137">
        <v>0.17827297747135162</v>
      </c>
      <c r="Z30" s="137">
        <v>0.1754874587059021</v>
      </c>
      <c r="AA30" s="137">
        <v>0.24791085720062256</v>
      </c>
      <c r="AB30" s="137">
        <v>0.16713091731071472</v>
      </c>
      <c r="AC30" s="137">
        <v>0.2311977744102478</v>
      </c>
      <c r="AD30" s="143">
        <v>0.13652482269503546</v>
      </c>
      <c r="AE30" s="143">
        <v>0.13918439716312056</v>
      </c>
      <c r="AF30" s="143">
        <v>0.16666666666666666</v>
      </c>
      <c r="AG30" s="143">
        <v>0.23138297872340424</v>
      </c>
      <c r="AH30" s="143">
        <v>0.32624113475177308</v>
      </c>
      <c r="AI30" s="143">
        <v>0.22747952684258416</v>
      </c>
      <c r="AJ30" s="143">
        <v>0.19927206551410373</v>
      </c>
      <c r="AK30" s="143">
        <v>0.20928116469517744</v>
      </c>
      <c r="AL30" s="143">
        <v>0.18198362147406733</v>
      </c>
      <c r="AM30" s="143">
        <v>0.18198362147406733</v>
      </c>
    </row>
    <row r="31" spans="1:39" s="13" customFormat="1" ht="14.25" x14ac:dyDescent="0.2">
      <c r="A31" s="62" t="s">
        <v>270</v>
      </c>
      <c r="B31" s="62" t="s">
        <v>271</v>
      </c>
      <c r="C31" s="62" t="s">
        <v>87</v>
      </c>
      <c r="D31" s="90">
        <v>1541</v>
      </c>
      <c r="E31" s="137">
        <v>0.37272727489471436</v>
      </c>
      <c r="F31" s="137">
        <v>0.19545455276966095</v>
      </c>
      <c r="G31" s="137">
        <v>0.18181818723678589</v>
      </c>
      <c r="H31" s="137">
        <v>0.14545454084873199</v>
      </c>
      <c r="I31" s="137">
        <v>0.10454545170068741</v>
      </c>
      <c r="J31" s="137">
        <v>0.25909090042114258</v>
      </c>
      <c r="K31" s="137">
        <v>0.19545455276966095</v>
      </c>
      <c r="L31" s="137">
        <v>0.17727272212505341</v>
      </c>
      <c r="M31" s="137">
        <v>0.20000000298023224</v>
      </c>
      <c r="N31" s="137">
        <v>0.16818182170391083</v>
      </c>
      <c r="O31" s="137">
        <v>0.23825503885746002</v>
      </c>
      <c r="P31" s="137">
        <v>0.24496644735336304</v>
      </c>
      <c r="Q31" s="137">
        <v>0.21476510167121887</v>
      </c>
      <c r="R31" s="137">
        <v>0.15771812200546265</v>
      </c>
      <c r="S31" s="137">
        <v>0.14429530501365662</v>
      </c>
      <c r="T31" s="137">
        <v>0.24207492172718048</v>
      </c>
      <c r="U31" s="137">
        <v>0.20461094379425049</v>
      </c>
      <c r="V31" s="137">
        <v>0.22478386759757996</v>
      </c>
      <c r="W31" s="137">
        <v>0.1729106605052948</v>
      </c>
      <c r="X31" s="137">
        <v>0.15561959147453308</v>
      </c>
      <c r="Y31" s="137">
        <v>0.23026315867900848</v>
      </c>
      <c r="Z31" s="137">
        <v>0.18421052396297455</v>
      </c>
      <c r="AA31" s="137">
        <v>0.18421052396297455</v>
      </c>
      <c r="AB31" s="137">
        <v>0.20394736528396606</v>
      </c>
      <c r="AC31" s="137">
        <v>0.19736842811107635</v>
      </c>
      <c r="AD31" s="143">
        <v>0.14609571788413098</v>
      </c>
      <c r="AE31" s="143">
        <v>0.14231738035264482</v>
      </c>
      <c r="AF31" s="143">
        <v>0.19143576826196473</v>
      </c>
      <c r="AG31" s="143">
        <v>0.22418136020151133</v>
      </c>
      <c r="AH31" s="143">
        <v>0.29596977329974811</v>
      </c>
      <c r="AI31" s="143">
        <v>0.25906735751295334</v>
      </c>
      <c r="AJ31" s="143">
        <v>0.20401554404145078</v>
      </c>
      <c r="AK31" s="143">
        <v>0.19753886010362695</v>
      </c>
      <c r="AL31" s="143">
        <v>0.17940414507772021</v>
      </c>
      <c r="AM31" s="143">
        <v>0.15997409326424872</v>
      </c>
    </row>
    <row r="32" spans="1:39" s="13" customFormat="1" ht="14.25" x14ac:dyDescent="0.2">
      <c r="A32" s="62" t="s">
        <v>272</v>
      </c>
      <c r="B32" s="62" t="s">
        <v>273</v>
      </c>
      <c r="C32" s="62" t="s">
        <v>87</v>
      </c>
      <c r="D32" s="90">
        <v>2129</v>
      </c>
      <c r="E32" s="137">
        <v>0.29186603426933289</v>
      </c>
      <c r="F32" s="137">
        <v>0.1866028755903244</v>
      </c>
      <c r="G32" s="137">
        <v>0.18181818723678589</v>
      </c>
      <c r="H32" s="137">
        <v>0.20574162900447845</v>
      </c>
      <c r="I32" s="137">
        <v>0.13397128880023956</v>
      </c>
      <c r="J32" s="137">
        <v>0.26086956262588501</v>
      </c>
      <c r="K32" s="137">
        <v>0.21739129722118378</v>
      </c>
      <c r="L32" s="137">
        <v>0.17391304671764374</v>
      </c>
      <c r="M32" s="137">
        <v>0.16956521570682526</v>
      </c>
      <c r="N32" s="137">
        <v>0.17826086282730103</v>
      </c>
      <c r="O32" s="137">
        <v>0.18214285373687744</v>
      </c>
      <c r="P32" s="137">
        <v>0.21071428060531616</v>
      </c>
      <c r="Q32" s="137">
        <v>0.20000000298023224</v>
      </c>
      <c r="R32" s="137">
        <v>0.20000000298023224</v>
      </c>
      <c r="S32" s="137">
        <v>0.20714285969734192</v>
      </c>
      <c r="T32" s="137">
        <v>0.17758984863758087</v>
      </c>
      <c r="U32" s="137">
        <v>0.23044396936893463</v>
      </c>
      <c r="V32" s="137">
        <v>0.18181818723678589</v>
      </c>
      <c r="W32" s="137">
        <v>0.21353065967559814</v>
      </c>
      <c r="X32" s="137">
        <v>0.19661733508110046</v>
      </c>
      <c r="Y32" s="137">
        <v>0.15795090794563293</v>
      </c>
      <c r="Z32" s="137">
        <v>0.19103522598743439</v>
      </c>
      <c r="AA32" s="137">
        <v>0.18249733746051788</v>
      </c>
      <c r="AB32" s="137">
        <v>0.19103522598743439</v>
      </c>
      <c r="AC32" s="137">
        <v>0.2774813175201416</v>
      </c>
      <c r="AD32" s="143">
        <v>9.9543378995433793E-2</v>
      </c>
      <c r="AE32" s="143">
        <v>0.11004566210045662</v>
      </c>
      <c r="AF32" s="143">
        <v>0.12876712328767123</v>
      </c>
      <c r="AG32" s="143">
        <v>0.22100456621004566</v>
      </c>
      <c r="AH32" s="143">
        <v>0.4406392694063927</v>
      </c>
      <c r="AI32" s="143">
        <v>0.19034224097515237</v>
      </c>
      <c r="AJ32" s="143">
        <v>0.20487576183778716</v>
      </c>
      <c r="AK32" s="143">
        <v>0.18330989217065166</v>
      </c>
      <c r="AL32" s="143">
        <v>0.19596812001875294</v>
      </c>
      <c r="AM32" s="143">
        <v>0.22550398499765589</v>
      </c>
    </row>
    <row r="33" spans="1:39" s="13" customFormat="1" ht="14.25" x14ac:dyDescent="0.2">
      <c r="A33" s="62" t="s">
        <v>274</v>
      </c>
      <c r="B33" s="62" t="s">
        <v>275</v>
      </c>
      <c r="C33" s="62" t="s">
        <v>87</v>
      </c>
      <c r="D33" s="90">
        <v>8143</v>
      </c>
      <c r="E33" s="137">
        <v>0.3505275547504425</v>
      </c>
      <c r="F33" s="137">
        <v>0.21336460113525391</v>
      </c>
      <c r="G33" s="137">
        <v>0.18053928017616272</v>
      </c>
      <c r="H33" s="137">
        <v>0.13247361779212952</v>
      </c>
      <c r="I33" s="137">
        <v>0.12309496104717255</v>
      </c>
      <c r="J33" s="137">
        <v>0.26033058762550354</v>
      </c>
      <c r="K33" s="137">
        <v>0.24104683101177216</v>
      </c>
      <c r="L33" s="137">
        <v>0.18044076859951019</v>
      </c>
      <c r="M33" s="137">
        <v>0.15151515603065491</v>
      </c>
      <c r="N33" s="137">
        <v>0.1666666716337204</v>
      </c>
      <c r="O33" s="137">
        <v>0.22054053843021393</v>
      </c>
      <c r="P33" s="137">
        <v>0.2616216242313385</v>
      </c>
      <c r="Q33" s="137">
        <v>0.18378378450870514</v>
      </c>
      <c r="R33" s="137">
        <v>0.15675675868988037</v>
      </c>
      <c r="S33" s="137">
        <v>0.17729729413986206</v>
      </c>
      <c r="T33" s="137">
        <v>0.20981594920158386</v>
      </c>
      <c r="U33" s="137">
        <v>0.19754600524902344</v>
      </c>
      <c r="V33" s="137">
        <v>0.1822085827589035</v>
      </c>
      <c r="W33" s="137">
        <v>0.1803680956363678</v>
      </c>
      <c r="X33" s="137">
        <v>0.23006135225296021</v>
      </c>
      <c r="Y33" s="137">
        <v>0.19057121872901917</v>
      </c>
      <c r="Z33" s="137">
        <v>0.17161387205123901</v>
      </c>
      <c r="AA33" s="137">
        <v>0.16862060129642487</v>
      </c>
      <c r="AB33" s="137">
        <v>0.17460712790489197</v>
      </c>
      <c r="AC33" s="137">
        <v>0.29458716511726379</v>
      </c>
      <c r="AD33" s="143">
        <v>0.10777593949420941</v>
      </c>
      <c r="AE33" s="143">
        <v>8.934058142283148E-2</v>
      </c>
      <c r="AF33" s="143">
        <v>0.11285748050106358</v>
      </c>
      <c r="AG33" s="143">
        <v>0.19770739777830301</v>
      </c>
      <c r="AH33" s="143">
        <v>0.49231860080359252</v>
      </c>
      <c r="AI33" s="143">
        <v>0.22091599314229732</v>
      </c>
      <c r="AJ33" s="143">
        <v>0.19777124663237816</v>
      </c>
      <c r="AK33" s="143">
        <v>0.17536125397991673</v>
      </c>
      <c r="AL33" s="143">
        <v>0.16703404359539553</v>
      </c>
      <c r="AM33" s="143">
        <v>0.23891746265001224</v>
      </c>
    </row>
    <row r="34" spans="1:39" s="13" customFormat="1" ht="14.25" x14ac:dyDescent="0.2">
      <c r="A34" s="62" t="s">
        <v>276</v>
      </c>
      <c r="B34" s="62" t="s">
        <v>277</v>
      </c>
      <c r="C34" s="62" t="s">
        <v>87</v>
      </c>
      <c r="D34" s="90">
        <v>4362</v>
      </c>
      <c r="E34" s="137">
        <v>0.35600906610488892</v>
      </c>
      <c r="F34" s="137">
        <v>0.19501133263111115</v>
      </c>
      <c r="G34" s="137">
        <v>0.16780045628547668</v>
      </c>
      <c r="H34" s="137">
        <v>0.14739228785037994</v>
      </c>
      <c r="I34" s="137">
        <v>0.13378684222698212</v>
      </c>
      <c r="J34" s="137">
        <v>0.2772277295589447</v>
      </c>
      <c r="K34" s="137">
        <v>0.20049504935741425</v>
      </c>
      <c r="L34" s="137">
        <v>0.17326731979846954</v>
      </c>
      <c r="M34" s="137">
        <v>0.18069307506084442</v>
      </c>
      <c r="N34" s="137">
        <v>0.16831682622432709</v>
      </c>
      <c r="O34" s="137">
        <v>0.2291262149810791</v>
      </c>
      <c r="P34" s="137">
        <v>0.21165049076080322</v>
      </c>
      <c r="Q34" s="137">
        <v>0.19029125571250916</v>
      </c>
      <c r="R34" s="137">
        <v>0.17669902741909027</v>
      </c>
      <c r="S34" s="137">
        <v>0.19223301112651825</v>
      </c>
      <c r="T34" s="137">
        <v>0.18698224425315857</v>
      </c>
      <c r="U34" s="137">
        <v>0.20946745574474335</v>
      </c>
      <c r="V34" s="137">
        <v>0.18579882383346558</v>
      </c>
      <c r="W34" s="137">
        <v>0.19526627659797668</v>
      </c>
      <c r="X34" s="137">
        <v>0.22248521447181702</v>
      </c>
      <c r="Y34" s="137">
        <v>0.19378766417503357</v>
      </c>
      <c r="Z34" s="137">
        <v>0.15716272592544556</v>
      </c>
      <c r="AA34" s="137">
        <v>0.17617060244083405</v>
      </c>
      <c r="AB34" s="137">
        <v>0.18080668151378632</v>
      </c>
      <c r="AC34" s="137">
        <v>0.29207232594490051</v>
      </c>
      <c r="AD34" s="143">
        <v>0.10554323725055433</v>
      </c>
      <c r="AE34" s="143">
        <v>9.1352549889135257E-2</v>
      </c>
      <c r="AF34" s="143">
        <v>0.11685144124168514</v>
      </c>
      <c r="AG34" s="143">
        <v>0.19356984478935699</v>
      </c>
      <c r="AH34" s="143">
        <v>0.49268292682926829</v>
      </c>
      <c r="AI34" s="143">
        <v>0.22092757596527302</v>
      </c>
      <c r="AJ34" s="143">
        <v>0.18117432031071509</v>
      </c>
      <c r="AK34" s="143">
        <v>0.17866118345899018</v>
      </c>
      <c r="AL34" s="143">
        <v>0.18003198537811285</v>
      </c>
      <c r="AM34" s="143">
        <v>0.23920493488690883</v>
      </c>
    </row>
    <row r="35" spans="1:39" s="13" customFormat="1" ht="14.25" x14ac:dyDescent="0.2">
      <c r="A35" s="62" t="s">
        <v>278</v>
      </c>
      <c r="B35" s="62" t="s">
        <v>279</v>
      </c>
      <c r="C35" s="62" t="s">
        <v>87</v>
      </c>
      <c r="D35" s="90">
        <v>1158</v>
      </c>
      <c r="E35" s="137">
        <v>0.2341269850730896</v>
      </c>
      <c r="F35" s="137">
        <v>0.1944444477558136</v>
      </c>
      <c r="G35" s="137">
        <v>0.2261904776096344</v>
      </c>
      <c r="H35" s="137">
        <v>0.25396826863288879</v>
      </c>
      <c r="I35" s="137">
        <v>9.1269843280315399E-2</v>
      </c>
      <c r="J35" s="137">
        <v>0.13382899761199951</v>
      </c>
      <c r="K35" s="137">
        <v>0.23791821300983429</v>
      </c>
      <c r="L35" s="137">
        <v>0.26765799522399902</v>
      </c>
      <c r="M35" s="137">
        <v>0.19330854713916779</v>
      </c>
      <c r="N35" s="137">
        <v>0.16728624701499939</v>
      </c>
      <c r="O35" s="137">
        <v>0.15126051008701324</v>
      </c>
      <c r="P35" s="137">
        <v>0.21008403599262238</v>
      </c>
      <c r="Q35" s="137">
        <v>0.23109243810176849</v>
      </c>
      <c r="R35" s="137">
        <v>0.2142857164144516</v>
      </c>
      <c r="S35" s="137">
        <v>0.19327731430530548</v>
      </c>
      <c r="T35" s="137">
        <v>0.11063829809427261</v>
      </c>
      <c r="U35" s="137">
        <v>0.21276596188545227</v>
      </c>
      <c r="V35" s="137">
        <v>0.23404255509376526</v>
      </c>
      <c r="W35" s="137">
        <v>0.24255318939685822</v>
      </c>
      <c r="X35" s="137">
        <v>0.20000000298023224</v>
      </c>
      <c r="Y35" s="137">
        <v>0.14024390280246735</v>
      </c>
      <c r="Z35" s="137">
        <v>0.13414634764194489</v>
      </c>
      <c r="AA35" s="137">
        <v>0.18902438879013062</v>
      </c>
      <c r="AB35" s="137">
        <v>0.25609755516052246</v>
      </c>
      <c r="AC35" s="137">
        <v>0.28048780560493469</v>
      </c>
      <c r="AD35" s="143">
        <v>0.21653878942881499</v>
      </c>
      <c r="AE35" s="143">
        <v>0.2318840579710145</v>
      </c>
      <c r="AF35" s="143">
        <v>0.20716112531969311</v>
      </c>
      <c r="AG35" s="143">
        <v>0.20204603580562661</v>
      </c>
      <c r="AH35" s="143">
        <v>0.1423699914748508</v>
      </c>
      <c r="AI35" s="143">
        <v>0.15517241379310345</v>
      </c>
      <c r="AJ35" s="143">
        <v>0.2043103448275862</v>
      </c>
      <c r="AK35" s="143">
        <v>0.23275862068965517</v>
      </c>
      <c r="AL35" s="143">
        <v>0.22931034482758619</v>
      </c>
      <c r="AM35" s="143">
        <v>0.17844827586206896</v>
      </c>
    </row>
    <row r="36" spans="1:39" s="13" customFormat="1" ht="14.25" x14ac:dyDescent="0.2">
      <c r="A36" s="62" t="s">
        <v>280</v>
      </c>
      <c r="B36" s="62" t="s">
        <v>281</v>
      </c>
      <c r="C36" s="62" t="s">
        <v>87</v>
      </c>
      <c r="D36" s="90">
        <v>1178</v>
      </c>
      <c r="E36" s="137">
        <v>0.28358209133148193</v>
      </c>
      <c r="F36" s="137">
        <v>0.23134328424930573</v>
      </c>
      <c r="G36" s="137">
        <v>0.22388060390949249</v>
      </c>
      <c r="H36" s="137">
        <v>0.14179104566574097</v>
      </c>
      <c r="I36" s="137">
        <v>0.11940298229455948</v>
      </c>
      <c r="J36" s="137">
        <v>0.15463916957378387</v>
      </c>
      <c r="K36" s="137">
        <v>0.25773194432258606</v>
      </c>
      <c r="L36" s="137">
        <v>0.22164948284626007</v>
      </c>
      <c r="M36" s="137">
        <v>0.2164948433637619</v>
      </c>
      <c r="N36" s="137">
        <v>0.14948453009128571</v>
      </c>
      <c r="O36" s="137">
        <v>0.16521738469600677</v>
      </c>
      <c r="P36" s="137">
        <v>0.19565217196941376</v>
      </c>
      <c r="Q36" s="137">
        <v>0.20434781908988953</v>
      </c>
      <c r="R36" s="137">
        <v>0.21304348111152649</v>
      </c>
      <c r="S36" s="137">
        <v>0.22173912823200226</v>
      </c>
      <c r="T36" s="137">
        <v>0.14915254712104797</v>
      </c>
      <c r="U36" s="137">
        <v>0.18305084109306335</v>
      </c>
      <c r="V36" s="137">
        <v>0.20338982343673706</v>
      </c>
      <c r="W36" s="137">
        <v>0.20338982343673706</v>
      </c>
      <c r="X36" s="137">
        <v>0.26101693511009216</v>
      </c>
      <c r="Y36" s="137">
        <v>0.12615384161472321</v>
      </c>
      <c r="Z36" s="137">
        <v>0.15999999642372131</v>
      </c>
      <c r="AA36" s="137">
        <v>0.19384615123271942</v>
      </c>
      <c r="AB36" s="137">
        <v>0.20615383982658386</v>
      </c>
      <c r="AC36" s="137">
        <v>0.31384614109992981</v>
      </c>
      <c r="AD36" s="143">
        <v>0.11438183347350715</v>
      </c>
      <c r="AE36" s="143">
        <v>0.16484440706476031</v>
      </c>
      <c r="AF36" s="143">
        <v>0.19428090832632464</v>
      </c>
      <c r="AG36" s="143">
        <v>0.24978973927670312</v>
      </c>
      <c r="AH36" s="143">
        <v>0.27670311185870478</v>
      </c>
      <c r="AI36" s="143">
        <v>0.1620016963528414</v>
      </c>
      <c r="AJ36" s="143">
        <v>0.19677692960135709</v>
      </c>
      <c r="AK36" s="143">
        <v>0.20610687022900764</v>
      </c>
      <c r="AL36" s="143">
        <v>0.2010178117048346</v>
      </c>
      <c r="AM36" s="143">
        <v>0.2340966921119593</v>
      </c>
    </row>
    <row r="37" spans="1:39" s="13" customFormat="1" ht="14.25" x14ac:dyDescent="0.2">
      <c r="A37" s="62" t="s">
        <v>282</v>
      </c>
      <c r="B37" s="62" t="s">
        <v>283</v>
      </c>
      <c r="C37" s="62" t="s">
        <v>87</v>
      </c>
      <c r="D37" s="90">
        <v>881</v>
      </c>
      <c r="E37" s="137">
        <v>0.29729729890823364</v>
      </c>
      <c r="F37" s="137">
        <v>0.22522522509098053</v>
      </c>
      <c r="G37" s="137">
        <v>0.18918919563293457</v>
      </c>
      <c r="H37" s="137">
        <v>0.18018017709255219</v>
      </c>
      <c r="I37" s="137">
        <v>0.10810811072587967</v>
      </c>
      <c r="J37" s="137">
        <v>0.18181818723678589</v>
      </c>
      <c r="K37" s="137">
        <v>0.19834710657596588</v>
      </c>
      <c r="L37" s="137">
        <v>0.24793387949466705</v>
      </c>
      <c r="M37" s="137">
        <v>0.21487602591514587</v>
      </c>
      <c r="N37" s="137">
        <v>0.1570248007774353</v>
      </c>
      <c r="O37" s="137">
        <v>0.1485714316368103</v>
      </c>
      <c r="P37" s="137">
        <v>0.21714285016059875</v>
      </c>
      <c r="Q37" s="137">
        <v>0.21714285016059875</v>
      </c>
      <c r="R37" s="137">
        <v>0.19428572058677673</v>
      </c>
      <c r="S37" s="137">
        <v>0.22285714745521545</v>
      </c>
      <c r="T37" s="137">
        <v>0.13008129596710205</v>
      </c>
      <c r="U37" s="137">
        <v>0.20325203239917755</v>
      </c>
      <c r="V37" s="137">
        <v>0.20731706917285919</v>
      </c>
      <c r="W37" s="137">
        <v>0.20325203239917755</v>
      </c>
      <c r="X37" s="137">
        <v>0.25609755516052246</v>
      </c>
      <c r="Y37" s="137">
        <v>0.14035087823867798</v>
      </c>
      <c r="Z37" s="137">
        <v>0.19736842811107635</v>
      </c>
      <c r="AA37" s="137">
        <v>0.20175439119338989</v>
      </c>
      <c r="AB37" s="137">
        <v>0.21052631735801697</v>
      </c>
      <c r="AC37" s="137">
        <v>0.25</v>
      </c>
      <c r="AD37" s="143">
        <v>0.13014460511679643</v>
      </c>
      <c r="AE37" s="143">
        <v>0.13570634037819801</v>
      </c>
      <c r="AF37" s="143">
        <v>0.19911012235817574</v>
      </c>
      <c r="AG37" s="143">
        <v>0.27697441601779754</v>
      </c>
      <c r="AH37" s="143">
        <v>0.25806451612903225</v>
      </c>
      <c r="AI37" s="143">
        <v>0.16458569807037457</v>
      </c>
      <c r="AJ37" s="143">
        <v>0.20658342792281498</v>
      </c>
      <c r="AK37" s="143">
        <v>0.21112372304199772</v>
      </c>
      <c r="AL37" s="143">
        <v>0.20204313280363223</v>
      </c>
      <c r="AM37" s="143">
        <v>0.21566401816118047</v>
      </c>
    </row>
    <row r="38" spans="1:39" s="13" customFormat="1" ht="14.25" x14ac:dyDescent="0.2">
      <c r="A38" s="62" t="s">
        <v>284</v>
      </c>
      <c r="B38" s="62" t="s">
        <v>285</v>
      </c>
      <c r="C38" s="62" t="s">
        <v>87</v>
      </c>
      <c r="D38" s="90">
        <v>1279</v>
      </c>
      <c r="E38" s="137">
        <v>0.27956989407539368</v>
      </c>
      <c r="F38" s="137">
        <v>0.24731183052062988</v>
      </c>
      <c r="G38" s="137">
        <v>0.20967741310596466</v>
      </c>
      <c r="H38" s="137">
        <v>0.12903225421905518</v>
      </c>
      <c r="I38" s="137">
        <v>0.1344086080789566</v>
      </c>
      <c r="J38" s="137">
        <v>0.23000000417232513</v>
      </c>
      <c r="K38" s="137">
        <v>0.20999999344348907</v>
      </c>
      <c r="L38" s="137">
        <v>0.25499999523162842</v>
      </c>
      <c r="M38" s="137">
        <v>0.14499999582767487</v>
      </c>
      <c r="N38" s="137">
        <v>0.15999999642372131</v>
      </c>
      <c r="O38" s="137">
        <v>0.18773946166038513</v>
      </c>
      <c r="P38" s="137">
        <v>0.20689655840396881</v>
      </c>
      <c r="Q38" s="137">
        <v>0.14176245033740997</v>
      </c>
      <c r="R38" s="137">
        <v>0.25287356972694397</v>
      </c>
      <c r="S38" s="137">
        <v>0.21072797477245331</v>
      </c>
      <c r="T38" s="137">
        <v>0.190476194024086</v>
      </c>
      <c r="U38" s="137">
        <v>0.20952381193637848</v>
      </c>
      <c r="V38" s="137">
        <v>0.14603175222873688</v>
      </c>
      <c r="W38" s="137">
        <v>0.21587301790714264</v>
      </c>
      <c r="X38" s="137">
        <v>0.2380952388048172</v>
      </c>
      <c r="Y38" s="137">
        <v>0.17034700512886047</v>
      </c>
      <c r="Z38" s="137">
        <v>0.14511041343212128</v>
      </c>
      <c r="AA38" s="137">
        <v>0.17034700512886047</v>
      </c>
      <c r="AB38" s="137">
        <v>0.24605678021907806</v>
      </c>
      <c r="AC38" s="137">
        <v>0.26813879609107971</v>
      </c>
      <c r="AD38" s="143">
        <v>0.14634146341463414</v>
      </c>
      <c r="AE38" s="143">
        <v>0.15548780487804878</v>
      </c>
      <c r="AF38" s="143">
        <v>0.2035060975609756</v>
      </c>
      <c r="AG38" s="143">
        <v>0.24771341463414634</v>
      </c>
      <c r="AH38" s="143">
        <v>0.24695121951219512</v>
      </c>
      <c r="AI38" s="143">
        <v>0.20374707259953162</v>
      </c>
      <c r="AJ38" s="143">
        <v>0.19906323185011709</v>
      </c>
      <c r="AK38" s="143">
        <v>0.17798594847775176</v>
      </c>
      <c r="AL38" s="143">
        <v>0.2068696330991413</v>
      </c>
      <c r="AM38" s="143">
        <v>0.21233411397345825</v>
      </c>
    </row>
    <row r="39" spans="1:39" s="13" customFormat="1" ht="14.25" x14ac:dyDescent="0.2">
      <c r="A39" s="62" t="s">
        <v>286</v>
      </c>
      <c r="B39" s="62" t="s">
        <v>287</v>
      </c>
      <c r="C39" s="62" t="s">
        <v>87</v>
      </c>
      <c r="D39" s="90">
        <v>924</v>
      </c>
      <c r="E39" s="137">
        <v>0.23484848439693451</v>
      </c>
      <c r="F39" s="137">
        <v>0.25</v>
      </c>
      <c r="G39" s="137">
        <v>0.18181818723678589</v>
      </c>
      <c r="H39" s="137">
        <v>0.21969696879386902</v>
      </c>
      <c r="I39" s="137">
        <v>0.11363636702299118</v>
      </c>
      <c r="J39" s="137">
        <v>0.16875000298023224</v>
      </c>
      <c r="K39" s="137">
        <v>0.24375000596046448</v>
      </c>
      <c r="L39" s="137">
        <v>0.16875000298023224</v>
      </c>
      <c r="M39" s="137">
        <v>0.23749999701976776</v>
      </c>
      <c r="N39" s="137">
        <v>0.18125000596046448</v>
      </c>
      <c r="O39" s="137">
        <v>0.18181818723678589</v>
      </c>
      <c r="P39" s="137">
        <v>0.18787878751754761</v>
      </c>
      <c r="Q39" s="137">
        <v>0.15151515603065491</v>
      </c>
      <c r="R39" s="137">
        <v>0.30909091234207153</v>
      </c>
      <c r="S39" s="137">
        <v>0.16969697177410126</v>
      </c>
      <c r="T39" s="137">
        <v>0.1598360687494278</v>
      </c>
      <c r="U39" s="137">
        <v>0.19262294471263885</v>
      </c>
      <c r="V39" s="137">
        <v>0.1598360687494278</v>
      </c>
      <c r="W39" s="137">
        <v>0.25409835577011108</v>
      </c>
      <c r="X39" s="137">
        <v>0.23360656201839447</v>
      </c>
      <c r="Y39" s="137">
        <v>0.1300448477268219</v>
      </c>
      <c r="Z39" s="137">
        <v>0.15246637165546417</v>
      </c>
      <c r="AA39" s="137">
        <v>0.21973094344139099</v>
      </c>
      <c r="AB39" s="137">
        <v>0.25112107396125793</v>
      </c>
      <c r="AC39" s="137">
        <v>0.2466367781162262</v>
      </c>
      <c r="AD39" s="143">
        <v>0.14391534391534391</v>
      </c>
      <c r="AE39" s="143">
        <v>0.1693121693121693</v>
      </c>
      <c r="AF39" s="143">
        <v>0.17566137566137566</v>
      </c>
      <c r="AG39" s="143">
        <v>0.26243386243386241</v>
      </c>
      <c r="AH39" s="143">
        <v>0.24867724867724866</v>
      </c>
      <c r="AI39" s="143">
        <v>0.16864864864864865</v>
      </c>
      <c r="AJ39" s="143">
        <v>0.19891891891891891</v>
      </c>
      <c r="AK39" s="143">
        <v>0.17729729729729729</v>
      </c>
      <c r="AL39" s="143">
        <v>0.25621621621621621</v>
      </c>
      <c r="AM39" s="143">
        <v>0.19891891891891891</v>
      </c>
    </row>
    <row r="40" spans="1:39" s="13" customFormat="1" ht="14.25" x14ac:dyDescent="0.2">
      <c r="A40" s="62" t="s">
        <v>288</v>
      </c>
      <c r="B40" s="62" t="s">
        <v>289</v>
      </c>
      <c r="C40" s="62" t="s">
        <v>87</v>
      </c>
      <c r="D40" s="90">
        <v>2696</v>
      </c>
      <c r="E40" s="137">
        <v>0.28133705258369446</v>
      </c>
      <c r="F40" s="137">
        <v>0.19498607516288757</v>
      </c>
      <c r="G40" s="137">
        <v>0.19498607516288757</v>
      </c>
      <c r="H40" s="137">
        <v>0.18384401500225067</v>
      </c>
      <c r="I40" s="137">
        <v>0.14484679698944092</v>
      </c>
      <c r="J40" s="137">
        <v>0.16991643607616425</v>
      </c>
      <c r="K40" s="137">
        <v>0.20334261655807495</v>
      </c>
      <c r="L40" s="137">
        <v>0.2200557142496109</v>
      </c>
      <c r="M40" s="137">
        <v>0.23676879703998566</v>
      </c>
      <c r="N40" s="137">
        <v>0.16991643607616425</v>
      </c>
      <c r="O40" s="137">
        <v>0.17730496823787689</v>
      </c>
      <c r="P40" s="137">
        <v>0.19621749222278595</v>
      </c>
      <c r="Q40" s="137">
        <v>0.20803782343864441</v>
      </c>
      <c r="R40" s="137">
        <v>0.20567375421524048</v>
      </c>
      <c r="S40" s="137">
        <v>0.21276596188545227</v>
      </c>
      <c r="T40" s="137">
        <v>0.1734197735786438</v>
      </c>
      <c r="U40" s="137">
        <v>0.21231766045093536</v>
      </c>
      <c r="V40" s="137">
        <v>0.18314424157142639</v>
      </c>
      <c r="W40" s="137">
        <v>0.20583468675613403</v>
      </c>
      <c r="X40" s="137">
        <v>0.22528363764286041</v>
      </c>
      <c r="Y40" s="137">
        <v>0.1428571492433548</v>
      </c>
      <c r="Z40" s="137">
        <v>0.15991471707820892</v>
      </c>
      <c r="AA40" s="137">
        <v>0.21002131700515747</v>
      </c>
      <c r="AB40" s="137">
        <v>0.2142857164144516</v>
      </c>
      <c r="AC40" s="137">
        <v>0.2729211151599884</v>
      </c>
      <c r="AD40" s="143">
        <v>0.1339382940108893</v>
      </c>
      <c r="AE40" s="143">
        <v>0.13284936479128856</v>
      </c>
      <c r="AF40" s="143">
        <v>0.15644283121597097</v>
      </c>
      <c r="AG40" s="143">
        <v>0.22867513611615245</v>
      </c>
      <c r="AH40" s="143">
        <v>0.34809437386569875</v>
      </c>
      <c r="AI40" s="143">
        <v>0.17753891771682728</v>
      </c>
      <c r="AJ40" s="143">
        <v>0.18791697553743514</v>
      </c>
      <c r="AK40" s="143">
        <v>0.20274277242401778</v>
      </c>
      <c r="AL40" s="143">
        <v>0.20978502594514456</v>
      </c>
      <c r="AM40" s="143">
        <v>0.22201630837657524</v>
      </c>
    </row>
    <row r="41" spans="1:39" s="13" customFormat="1" ht="14.25" x14ac:dyDescent="0.2">
      <c r="A41" s="62" t="s">
        <v>290</v>
      </c>
      <c r="B41" s="62" t="s">
        <v>291</v>
      </c>
      <c r="C41" s="62" t="s">
        <v>87</v>
      </c>
      <c r="D41" s="90">
        <v>2937</v>
      </c>
      <c r="E41" s="137">
        <v>0.30314961075782776</v>
      </c>
      <c r="F41" s="137">
        <v>0.20866142213344574</v>
      </c>
      <c r="G41" s="137">
        <v>0.19094488024711609</v>
      </c>
      <c r="H41" s="137">
        <v>0.15944881737232208</v>
      </c>
      <c r="I41" s="137">
        <v>0.13779526948928833</v>
      </c>
      <c r="J41" s="137">
        <v>0.24465557932853699</v>
      </c>
      <c r="K41" s="137">
        <v>0.22327791154384613</v>
      </c>
      <c r="L41" s="137">
        <v>0.17339667677879333</v>
      </c>
      <c r="M41" s="137">
        <v>0.17814727127552032</v>
      </c>
      <c r="N41" s="137">
        <v>0.18052256107330322</v>
      </c>
      <c r="O41" s="137">
        <v>0.20669291913509369</v>
      </c>
      <c r="P41" s="137">
        <v>0.17322835326194763</v>
      </c>
      <c r="Q41" s="137">
        <v>0.20078739523887634</v>
      </c>
      <c r="R41" s="137">
        <v>0.21850393712520599</v>
      </c>
      <c r="S41" s="137">
        <v>0.20078739523887634</v>
      </c>
      <c r="T41" s="137">
        <v>0.16223403811454773</v>
      </c>
      <c r="U41" s="137">
        <v>0.19281914830207825</v>
      </c>
      <c r="V41" s="137">
        <v>0.21276596188545227</v>
      </c>
      <c r="W41" s="137">
        <v>0.23670212924480438</v>
      </c>
      <c r="X41" s="137">
        <v>0.19547872245311737</v>
      </c>
      <c r="Y41" s="137">
        <v>0.15909090638160706</v>
      </c>
      <c r="Z41" s="137">
        <v>0.17647059261798859</v>
      </c>
      <c r="AA41" s="137">
        <v>0.1978609561920166</v>
      </c>
      <c r="AB41" s="137">
        <v>0.18983957171440125</v>
      </c>
      <c r="AC41" s="137">
        <v>0.27673795819282532</v>
      </c>
      <c r="AD41" s="143">
        <v>0.17515817515817517</v>
      </c>
      <c r="AE41" s="143">
        <v>0.14219114219114218</v>
      </c>
      <c r="AF41" s="143">
        <v>0.17249417249417248</v>
      </c>
      <c r="AG41" s="143">
        <v>0.25341325341325344</v>
      </c>
      <c r="AH41" s="143">
        <v>0.25674325674325676</v>
      </c>
      <c r="AI41" s="143">
        <v>0.2061820652173913</v>
      </c>
      <c r="AJ41" s="143">
        <v>0.1922554347826087</v>
      </c>
      <c r="AK41" s="143">
        <v>0.19735054347826086</v>
      </c>
      <c r="AL41" s="143">
        <v>0.19938858695652173</v>
      </c>
      <c r="AM41" s="143">
        <v>0.20482336956521738</v>
      </c>
    </row>
    <row r="42" spans="1:39" s="13" customFormat="1" ht="14.25" x14ac:dyDescent="0.2">
      <c r="A42" s="62" t="s">
        <v>292</v>
      </c>
      <c r="B42" s="62" t="s">
        <v>293</v>
      </c>
      <c r="C42" s="62" t="s">
        <v>87</v>
      </c>
      <c r="D42" s="90">
        <v>1648</v>
      </c>
      <c r="E42" s="137">
        <v>0.26905828714370728</v>
      </c>
      <c r="F42" s="137">
        <v>0.23766815662384033</v>
      </c>
      <c r="G42" s="137">
        <v>0.18385650217533112</v>
      </c>
      <c r="H42" s="137">
        <v>0.17488789558410645</v>
      </c>
      <c r="I42" s="137">
        <v>0.13452914357185364</v>
      </c>
      <c r="J42" s="137">
        <v>0.2583732008934021</v>
      </c>
      <c r="K42" s="137">
        <v>0.19617225229740143</v>
      </c>
      <c r="L42" s="137">
        <v>0.17224881052970886</v>
      </c>
      <c r="M42" s="137">
        <v>0.20574162900447845</v>
      </c>
      <c r="N42" s="137">
        <v>0.16746412217617035</v>
      </c>
      <c r="O42" s="137">
        <v>0.2054794579744339</v>
      </c>
      <c r="P42" s="137">
        <v>0.21917808055877686</v>
      </c>
      <c r="Q42" s="137">
        <v>0.18493150174617767</v>
      </c>
      <c r="R42" s="137">
        <v>0.23630136251449585</v>
      </c>
      <c r="S42" s="137">
        <v>0.15410958230495453</v>
      </c>
      <c r="T42" s="137">
        <v>0.14427860081195831</v>
      </c>
      <c r="U42" s="137">
        <v>0.19900497794151306</v>
      </c>
      <c r="V42" s="137">
        <v>0.19154228270053864</v>
      </c>
      <c r="W42" s="137">
        <v>0.21641790866851807</v>
      </c>
      <c r="X42" s="137">
        <v>0.24875621497631073</v>
      </c>
      <c r="Y42" s="137">
        <v>0.16091954708099365</v>
      </c>
      <c r="Z42" s="137">
        <v>0.19348658621311188</v>
      </c>
      <c r="AA42" s="137">
        <v>0.20114941895008087</v>
      </c>
      <c r="AB42" s="137">
        <v>0.18773946166038513</v>
      </c>
      <c r="AC42" s="137">
        <v>0.25670498609542847</v>
      </c>
      <c r="AD42" s="143">
        <v>0.13744075829383887</v>
      </c>
      <c r="AE42" s="143">
        <v>0.12677725118483413</v>
      </c>
      <c r="AF42" s="143">
        <v>0.17890995260663506</v>
      </c>
      <c r="AG42" s="143">
        <v>0.24170616113744076</v>
      </c>
      <c r="AH42" s="143">
        <v>0.31516587677725116</v>
      </c>
      <c r="AI42" s="143">
        <v>0.19151515151515153</v>
      </c>
      <c r="AJ42" s="143">
        <v>0.20545454545454545</v>
      </c>
      <c r="AK42" s="143">
        <v>0.1896969696969697</v>
      </c>
      <c r="AL42" s="143">
        <v>0.20424242424242425</v>
      </c>
      <c r="AM42" s="143">
        <v>0.20909090909090908</v>
      </c>
    </row>
    <row r="43" spans="1:39" s="13" customFormat="1" ht="14.25" x14ac:dyDescent="0.2">
      <c r="A43" s="62" t="s">
        <v>294</v>
      </c>
      <c r="B43" s="62" t="s">
        <v>295</v>
      </c>
      <c r="C43" s="62" t="s">
        <v>87</v>
      </c>
      <c r="D43" s="90">
        <v>442</v>
      </c>
      <c r="E43" s="137">
        <v>0.28301885724067688</v>
      </c>
      <c r="F43" s="137">
        <v>0.18867924809455872</v>
      </c>
      <c r="G43" s="137">
        <v>0.22641509771347046</v>
      </c>
      <c r="H43" s="137"/>
      <c r="I43" s="137"/>
      <c r="J43" s="137">
        <v>0.3055555522441864</v>
      </c>
      <c r="K43" s="137">
        <v>0.1805555522441864</v>
      </c>
      <c r="L43" s="137">
        <v>0.2083333283662796</v>
      </c>
      <c r="M43" s="137">
        <v>0.2361111044883728</v>
      </c>
      <c r="N43" s="137"/>
      <c r="O43" s="137">
        <v>0.11627907305955887</v>
      </c>
      <c r="P43" s="137">
        <v>0.26744186878204346</v>
      </c>
      <c r="Q43" s="137">
        <v>0.20930232107639313</v>
      </c>
      <c r="R43" s="137">
        <v>0.19767442345619202</v>
      </c>
      <c r="S43" s="137">
        <v>0.20930232107639313</v>
      </c>
      <c r="T43" s="137">
        <v>0.10000000149011612</v>
      </c>
      <c r="U43" s="137">
        <v>0.18999999761581421</v>
      </c>
      <c r="V43" s="137">
        <v>0.25</v>
      </c>
      <c r="W43" s="137">
        <v>0.25</v>
      </c>
      <c r="X43" s="137">
        <v>0.20999999344348907</v>
      </c>
      <c r="Y43" s="137">
        <v>0.17557251453399658</v>
      </c>
      <c r="Z43" s="137">
        <v>0.18320611119270325</v>
      </c>
      <c r="AA43" s="137">
        <v>0.19847328960895538</v>
      </c>
      <c r="AB43" s="137">
        <v>0.16030533611774445</v>
      </c>
      <c r="AC43" s="137">
        <v>0.28244274854660034</v>
      </c>
      <c r="AD43" s="143">
        <v>0.12195121951219512</v>
      </c>
      <c r="AE43" s="143">
        <v>0.15964523281596452</v>
      </c>
      <c r="AF43" s="143">
        <v>0.19733924611973391</v>
      </c>
      <c r="AG43" s="143">
        <v>0.22616407982261641</v>
      </c>
      <c r="AH43" s="143">
        <v>0.29490022172949004</v>
      </c>
      <c r="AI43" s="143">
        <v>0.18099547511312217</v>
      </c>
      <c r="AJ43" s="143">
        <v>0.20135746606334842</v>
      </c>
      <c r="AK43" s="143">
        <v>0.21719457013574661</v>
      </c>
      <c r="AL43" s="143">
        <v>0.19909502262443438</v>
      </c>
      <c r="AM43" s="143">
        <v>0.20135746606334842</v>
      </c>
    </row>
    <row r="44" spans="1:39" s="13" customFormat="1" ht="14.25" x14ac:dyDescent="0.2">
      <c r="A44" s="62" t="s">
        <v>296</v>
      </c>
      <c r="B44" s="62" t="s">
        <v>297</v>
      </c>
      <c r="C44" s="62" t="s">
        <v>87</v>
      </c>
      <c r="D44" s="90">
        <v>1733</v>
      </c>
      <c r="E44" s="137">
        <v>0.28235295414924622</v>
      </c>
      <c r="F44" s="137">
        <v>0.22745098173618317</v>
      </c>
      <c r="G44" s="137">
        <v>0.20392157137393951</v>
      </c>
      <c r="H44" s="137">
        <v>0.16470588743686676</v>
      </c>
      <c r="I44" s="137">
        <v>0.12156862765550613</v>
      </c>
      <c r="J44" s="137">
        <v>0.20075757801532745</v>
      </c>
      <c r="K44" s="137">
        <v>0.20075757801532745</v>
      </c>
      <c r="L44" s="137">
        <v>0.19318181276321411</v>
      </c>
      <c r="M44" s="137">
        <v>0.24242424964904785</v>
      </c>
      <c r="N44" s="137">
        <v>0.16287878155708313</v>
      </c>
      <c r="O44" s="137">
        <v>0.19230769574642181</v>
      </c>
      <c r="P44" s="137">
        <v>0.23372781276702881</v>
      </c>
      <c r="Q44" s="137">
        <v>0.17751479148864746</v>
      </c>
      <c r="R44" s="137">
        <v>0.22189348936080933</v>
      </c>
      <c r="S44" s="137">
        <v>0.17455621063709259</v>
      </c>
      <c r="T44" s="137">
        <v>0.17294900119304657</v>
      </c>
      <c r="U44" s="137">
        <v>0.23059867322444916</v>
      </c>
      <c r="V44" s="137">
        <v>0.21064300835132599</v>
      </c>
      <c r="W44" s="137">
        <v>0.19068735837936401</v>
      </c>
      <c r="X44" s="137">
        <v>0.19512194395065308</v>
      </c>
      <c r="Y44" s="137">
        <v>0.14823529124259949</v>
      </c>
      <c r="Z44" s="137">
        <v>0.16235293447971344</v>
      </c>
      <c r="AA44" s="137">
        <v>0.20705881714820862</v>
      </c>
      <c r="AB44" s="137">
        <v>0.19058823585510254</v>
      </c>
      <c r="AC44" s="137">
        <v>0.29176470637321472</v>
      </c>
      <c r="AD44" s="143">
        <v>0.14543404735062007</v>
      </c>
      <c r="AE44" s="143">
        <v>0.15050732807215333</v>
      </c>
      <c r="AF44" s="143">
        <v>0.19503945885005636</v>
      </c>
      <c r="AG44" s="143">
        <v>0.26493799323562572</v>
      </c>
      <c r="AH44" s="143">
        <v>0.24408117249154454</v>
      </c>
      <c r="AI44" s="143">
        <v>0.19099826889786498</v>
      </c>
      <c r="AJ44" s="143">
        <v>0.20946335833814195</v>
      </c>
      <c r="AK44" s="143">
        <v>0.19965377957299479</v>
      </c>
      <c r="AL44" s="143">
        <v>0.20080784766301213</v>
      </c>
      <c r="AM44" s="143">
        <v>0.19907674552798615</v>
      </c>
    </row>
    <row r="45" spans="1:39" s="13" customFormat="1" ht="14.25" x14ac:dyDescent="0.2">
      <c r="A45" s="62" t="s">
        <v>298</v>
      </c>
      <c r="B45" s="62" t="s">
        <v>299</v>
      </c>
      <c r="C45" s="62" t="s">
        <v>87</v>
      </c>
      <c r="D45" s="90">
        <v>1602</v>
      </c>
      <c r="E45" s="137">
        <v>0.25</v>
      </c>
      <c r="F45" s="137">
        <v>0.24568966031074524</v>
      </c>
      <c r="G45" s="137">
        <v>0.19396552443504333</v>
      </c>
      <c r="H45" s="137">
        <v>0.1982758641242981</v>
      </c>
      <c r="I45" s="137">
        <v>0.11206896603107452</v>
      </c>
      <c r="J45" s="137">
        <v>0.20178040862083435</v>
      </c>
      <c r="K45" s="137">
        <v>0.21661721169948578</v>
      </c>
      <c r="L45" s="137">
        <v>0.22848664224147797</v>
      </c>
      <c r="M45" s="137">
        <v>0.19287833571434021</v>
      </c>
      <c r="N45" s="137">
        <v>0.1602373868227005</v>
      </c>
      <c r="O45" s="137">
        <v>0.13385826349258423</v>
      </c>
      <c r="P45" s="137">
        <v>0.21259842813014984</v>
      </c>
      <c r="Q45" s="137">
        <v>0.19685038924217224</v>
      </c>
      <c r="R45" s="137">
        <v>0.22834645211696625</v>
      </c>
      <c r="S45" s="137">
        <v>0.22834645211696625</v>
      </c>
      <c r="T45" s="137">
        <v>0.17032967507839203</v>
      </c>
      <c r="U45" s="137">
        <v>0.18131868541240692</v>
      </c>
      <c r="V45" s="137">
        <v>0.20604395866394043</v>
      </c>
      <c r="W45" s="137">
        <v>0.24725274741649628</v>
      </c>
      <c r="X45" s="137">
        <v>0.19505494832992554</v>
      </c>
      <c r="Y45" s="137">
        <v>0.1527777761220932</v>
      </c>
      <c r="Z45" s="137">
        <v>0.1979166716337204</v>
      </c>
      <c r="AA45" s="137">
        <v>0.1875</v>
      </c>
      <c r="AB45" s="137">
        <v>0.1666666716337204</v>
      </c>
      <c r="AC45" s="137">
        <v>0.2951388955116272</v>
      </c>
      <c r="AD45" s="143">
        <v>0.14844227244960292</v>
      </c>
      <c r="AE45" s="143">
        <v>0.20769700671960903</v>
      </c>
      <c r="AF45" s="143">
        <v>0.23640806353084912</v>
      </c>
      <c r="AG45" s="143">
        <v>0.22968845448992059</v>
      </c>
      <c r="AH45" s="143">
        <v>0.17776420281001831</v>
      </c>
      <c r="AI45" s="143">
        <v>0.17672682016179217</v>
      </c>
      <c r="AJ45" s="143">
        <v>0.20846297448662104</v>
      </c>
      <c r="AK45" s="143">
        <v>0.20410703173615433</v>
      </c>
      <c r="AL45" s="143">
        <v>0.209085252022402</v>
      </c>
      <c r="AM45" s="143">
        <v>0.20161792159303049</v>
      </c>
    </row>
    <row r="46" spans="1:39" s="13" customFormat="1" ht="14.25" x14ac:dyDescent="0.2">
      <c r="A46" s="62" t="s">
        <v>300</v>
      </c>
      <c r="B46" s="62" t="s">
        <v>301</v>
      </c>
      <c r="C46" s="62" t="s">
        <v>87</v>
      </c>
      <c r="D46" s="90">
        <v>1615</v>
      </c>
      <c r="E46" s="137">
        <v>0.30313590168952942</v>
      </c>
      <c r="F46" s="137">
        <v>0.22996515035629272</v>
      </c>
      <c r="G46" s="137">
        <v>0.18118466436862946</v>
      </c>
      <c r="H46" s="137">
        <v>0.20905923843383789</v>
      </c>
      <c r="I46" s="137">
        <v>7.6655052602291107E-2</v>
      </c>
      <c r="J46" s="137">
        <v>0.19944597780704498</v>
      </c>
      <c r="K46" s="137">
        <v>0.22160664200782776</v>
      </c>
      <c r="L46" s="137">
        <v>0.18559557199478149</v>
      </c>
      <c r="M46" s="137">
        <v>0.24653740227222443</v>
      </c>
      <c r="N46" s="137">
        <v>0.14681440591812134</v>
      </c>
      <c r="O46" s="137">
        <v>0.12928760051727295</v>
      </c>
      <c r="P46" s="137">
        <v>0.17150396108627319</v>
      </c>
      <c r="Q46" s="137">
        <v>0.21108178794384003</v>
      </c>
      <c r="R46" s="137">
        <v>0.23746702075004578</v>
      </c>
      <c r="S46" s="137">
        <v>0.25065964460372925</v>
      </c>
      <c r="T46" s="137">
        <v>0.14461538195610046</v>
      </c>
      <c r="U46" s="137">
        <v>0.19692307710647583</v>
      </c>
      <c r="V46" s="137">
        <v>0.23076923191547394</v>
      </c>
      <c r="W46" s="137">
        <v>0.23692308366298676</v>
      </c>
      <c r="X46" s="137">
        <v>0.19076922535896301</v>
      </c>
      <c r="Y46" s="137">
        <v>0.13307984173297882</v>
      </c>
      <c r="Z46" s="137">
        <v>0.16730037331581116</v>
      </c>
      <c r="AA46" s="137">
        <v>0.18250951170921326</v>
      </c>
      <c r="AB46" s="137">
        <v>0.20912547409534454</v>
      </c>
      <c r="AC46" s="137">
        <v>0.30798479914665222</v>
      </c>
      <c r="AD46" s="143">
        <v>0.18087697929354446</v>
      </c>
      <c r="AE46" s="143">
        <v>0.22168087697929353</v>
      </c>
      <c r="AF46" s="143">
        <v>0.23325213154689403</v>
      </c>
      <c r="AG46" s="143">
        <v>0.20036540803897684</v>
      </c>
      <c r="AH46" s="143">
        <v>0.1638246041412911</v>
      </c>
      <c r="AI46" s="143">
        <v>0.18024691358024691</v>
      </c>
      <c r="AJ46" s="143">
        <v>0.19753086419753085</v>
      </c>
      <c r="AK46" s="143">
        <v>0.2</v>
      </c>
      <c r="AL46" s="143">
        <v>0.22901234567901235</v>
      </c>
      <c r="AM46" s="143">
        <v>0.19320987654320987</v>
      </c>
    </row>
    <row r="47" spans="1:39" s="13" customFormat="1" ht="14.25" x14ac:dyDescent="0.2">
      <c r="A47" s="62" t="s">
        <v>302</v>
      </c>
      <c r="B47" s="62" t="s">
        <v>303</v>
      </c>
      <c r="C47" s="62" t="s">
        <v>87</v>
      </c>
      <c r="D47" s="90">
        <v>816</v>
      </c>
      <c r="E47" s="137">
        <v>0.33561643958091736</v>
      </c>
      <c r="F47" s="137">
        <v>0.19178082048892975</v>
      </c>
      <c r="G47" s="137">
        <v>0.21917808055877686</v>
      </c>
      <c r="H47" s="137">
        <v>0.10958904027938843</v>
      </c>
      <c r="I47" s="137">
        <v>0.14383561909198761</v>
      </c>
      <c r="J47" s="137">
        <v>0.18354430794715881</v>
      </c>
      <c r="K47" s="137">
        <v>0.22151899337768555</v>
      </c>
      <c r="L47" s="137">
        <v>0.20253165066242218</v>
      </c>
      <c r="M47" s="137">
        <v>0.23417721688747406</v>
      </c>
      <c r="N47" s="137">
        <v>0.15822784602642059</v>
      </c>
      <c r="O47" s="137">
        <v>0.15300546586513519</v>
      </c>
      <c r="P47" s="137">
        <v>0.23497267067432404</v>
      </c>
      <c r="Q47" s="137">
        <v>0.19125683605670929</v>
      </c>
      <c r="R47" s="137">
        <v>0.20218579471111298</v>
      </c>
      <c r="S47" s="137">
        <v>0.21857923269271851</v>
      </c>
      <c r="T47" s="137">
        <v>0.1666666716337204</v>
      </c>
      <c r="U47" s="137">
        <v>0.19354838132858276</v>
      </c>
      <c r="V47" s="137">
        <v>0.18279570341110229</v>
      </c>
      <c r="W47" s="137">
        <v>0.20430107414722443</v>
      </c>
      <c r="X47" s="137">
        <v>0.25268816947937012</v>
      </c>
      <c r="Y47" s="137">
        <v>0.10489510744810104</v>
      </c>
      <c r="Z47" s="137">
        <v>0.19580419361591339</v>
      </c>
      <c r="AA47" s="137">
        <v>0.16783216595649719</v>
      </c>
      <c r="AB47" s="137">
        <v>0.23076923191547394</v>
      </c>
      <c r="AC47" s="137">
        <v>0.30069929361343384</v>
      </c>
      <c r="AD47" s="143">
        <v>0.178359096313912</v>
      </c>
      <c r="AE47" s="143">
        <v>0.19143876337693222</v>
      </c>
      <c r="AF47" s="143">
        <v>0.22473246135552913</v>
      </c>
      <c r="AG47" s="143">
        <v>0.22948870392390011</v>
      </c>
      <c r="AH47" s="143">
        <v>0.17598097502972651</v>
      </c>
      <c r="AI47" s="143">
        <v>0.18627450980392157</v>
      </c>
      <c r="AJ47" s="143">
        <v>0.20833333333333334</v>
      </c>
      <c r="AK47" s="143">
        <v>0.19240196078431374</v>
      </c>
      <c r="AL47" s="143">
        <v>0.19730392156862744</v>
      </c>
      <c r="AM47" s="143">
        <v>0.21568627450980393</v>
      </c>
    </row>
    <row r="48" spans="1:39" s="13" customFormat="1" ht="14.25" x14ac:dyDescent="0.2">
      <c r="A48" s="62" t="s">
        <v>304</v>
      </c>
      <c r="B48" s="62" t="s">
        <v>305</v>
      </c>
      <c r="C48" s="62" t="s">
        <v>87</v>
      </c>
      <c r="D48" s="90">
        <v>283</v>
      </c>
      <c r="E48" s="137">
        <v>0.17073170840740204</v>
      </c>
      <c r="F48" s="137">
        <v>0.18292683362960815</v>
      </c>
      <c r="G48" s="137">
        <v>0.20731706917285919</v>
      </c>
      <c r="H48" s="137">
        <v>0.28048780560493469</v>
      </c>
      <c r="I48" s="137">
        <v>0.15853658318519592</v>
      </c>
      <c r="J48" s="137"/>
      <c r="K48" s="137">
        <v>0.17241379618644714</v>
      </c>
      <c r="L48" s="137">
        <v>0.22413793206214905</v>
      </c>
      <c r="M48" s="137">
        <v>0.32758620381355286</v>
      </c>
      <c r="N48" s="137"/>
      <c r="O48" s="137">
        <v>0.1492537260055542</v>
      </c>
      <c r="P48" s="137">
        <v>0.1492537260055542</v>
      </c>
      <c r="Q48" s="137">
        <v>0.26865673065185547</v>
      </c>
      <c r="R48" s="137">
        <v>0.20895522832870483</v>
      </c>
      <c r="S48" s="137">
        <v>0.22388060390949249</v>
      </c>
      <c r="T48" s="137"/>
      <c r="U48" s="137"/>
      <c r="V48" s="137">
        <v>0.25454545021057129</v>
      </c>
      <c r="W48" s="137">
        <v>0.27272728085517883</v>
      </c>
      <c r="X48" s="137">
        <v>0.21818181872367859</v>
      </c>
      <c r="Y48" s="137"/>
      <c r="Z48" s="137"/>
      <c r="AA48" s="137"/>
      <c r="AB48" s="137"/>
      <c r="AC48" s="137"/>
      <c r="AD48" s="143">
        <v>0.28719723183391005</v>
      </c>
      <c r="AE48" s="143">
        <v>0.20415224913494809</v>
      </c>
      <c r="AF48" s="143">
        <v>0.23875432525951557</v>
      </c>
      <c r="AG48" s="143">
        <v>0.1972318339100346</v>
      </c>
      <c r="AH48" s="143">
        <v>7.2664359861591699E-2</v>
      </c>
      <c r="AI48" s="143">
        <v>0.14134275618374559</v>
      </c>
      <c r="AJ48" s="143">
        <v>0.16254416961130741</v>
      </c>
      <c r="AK48" s="143">
        <v>0.22968197879858657</v>
      </c>
      <c r="AL48" s="143">
        <v>0.28268551236749118</v>
      </c>
      <c r="AM48" s="143">
        <v>0.18374558303886926</v>
      </c>
    </row>
    <row r="49" spans="1:39" s="13" customFormat="1" ht="14.25" x14ac:dyDescent="0.2">
      <c r="A49" s="62" t="s">
        <v>306</v>
      </c>
      <c r="B49" s="62" t="s">
        <v>307</v>
      </c>
      <c r="C49" s="62" t="s">
        <v>91</v>
      </c>
      <c r="D49" s="90">
        <v>31057</v>
      </c>
      <c r="E49" s="137">
        <v>0.35828813910484314</v>
      </c>
      <c r="F49" s="137">
        <v>0.23131336271762848</v>
      </c>
      <c r="G49" s="137">
        <v>0.18686629831790924</v>
      </c>
      <c r="H49" s="137">
        <v>0.12780004739761353</v>
      </c>
      <c r="I49" s="137">
        <v>9.5732137560844421E-2</v>
      </c>
      <c r="J49" s="137">
        <v>0.28342097997665405</v>
      </c>
      <c r="K49" s="137">
        <v>0.22612787783145905</v>
      </c>
      <c r="L49" s="137">
        <v>0.1840575635433197</v>
      </c>
      <c r="M49" s="137">
        <v>0.16025464236736298</v>
      </c>
      <c r="N49" s="137">
        <v>0.14613893628120422</v>
      </c>
      <c r="O49" s="137">
        <v>0.23996701836585999</v>
      </c>
      <c r="P49" s="137">
        <v>0.22347444295883179</v>
      </c>
      <c r="Q49" s="137">
        <v>0.19103902578353882</v>
      </c>
      <c r="R49" s="137">
        <v>0.17592082917690277</v>
      </c>
      <c r="S49" s="137">
        <v>0.16959868371486664</v>
      </c>
      <c r="T49" s="137">
        <v>0.21988822519779205</v>
      </c>
      <c r="U49" s="137">
        <v>0.21757563948631287</v>
      </c>
      <c r="V49" s="137">
        <v>0.18789747357368469</v>
      </c>
      <c r="W49" s="137">
        <v>0.17614184319972992</v>
      </c>
      <c r="X49" s="137">
        <v>0.19849681854248047</v>
      </c>
      <c r="Y49" s="137">
        <v>0.1972372978925705</v>
      </c>
      <c r="Z49" s="137">
        <v>0.18145042657852173</v>
      </c>
      <c r="AA49" s="137">
        <v>0.17967440187931061</v>
      </c>
      <c r="AB49" s="137">
        <v>0.15984213352203369</v>
      </c>
      <c r="AC49" s="137">
        <v>0.28179576992988586</v>
      </c>
      <c r="AD49" s="143">
        <v>0.28021314167105549</v>
      </c>
      <c r="AE49" s="143">
        <v>0.11527618575544471</v>
      </c>
      <c r="AF49" s="143">
        <v>0.11570990427212739</v>
      </c>
      <c r="AG49" s="143">
        <v>0.16490597602156201</v>
      </c>
      <c r="AH49" s="143">
        <v>0.32389479227981038</v>
      </c>
      <c r="AI49" s="143">
        <v>0.26079580012164283</v>
      </c>
      <c r="AJ49" s="143">
        <v>0.21114632350587406</v>
      </c>
      <c r="AK49" s="143">
        <v>0.18483306123755561</v>
      </c>
      <c r="AL49" s="143">
        <v>0.15570280738820064</v>
      </c>
      <c r="AM49" s="143">
        <v>0.18752200774672684</v>
      </c>
    </row>
    <row r="50" spans="1:39" s="13" customFormat="1" ht="14.25" x14ac:dyDescent="0.2">
      <c r="A50" s="62" t="s">
        <v>308</v>
      </c>
      <c r="B50" s="62" t="s">
        <v>92</v>
      </c>
      <c r="C50" s="62" t="s">
        <v>93</v>
      </c>
      <c r="D50" s="90">
        <v>1492</v>
      </c>
      <c r="E50" s="137">
        <v>0.29396983981132507</v>
      </c>
      <c r="F50" s="137">
        <v>0.22110553085803986</v>
      </c>
      <c r="G50" s="137">
        <v>0.20351758599281311</v>
      </c>
      <c r="H50" s="137">
        <v>0.18592964112758636</v>
      </c>
      <c r="I50" s="137">
        <v>9.5477387309074402E-2</v>
      </c>
      <c r="J50" s="137">
        <v>0.19373218715190887</v>
      </c>
      <c r="K50" s="137">
        <v>0.2222222238779068</v>
      </c>
      <c r="L50" s="137">
        <v>0.21652421355247498</v>
      </c>
      <c r="M50" s="137">
        <v>0.20797720551490784</v>
      </c>
      <c r="N50" s="137">
        <v>0.15954415500164032</v>
      </c>
      <c r="O50" s="137">
        <v>0.16611295938491821</v>
      </c>
      <c r="P50" s="137">
        <v>0.21594683825969696</v>
      </c>
      <c r="Q50" s="137">
        <v>0.23255814611911774</v>
      </c>
      <c r="R50" s="137">
        <v>0.19269102811813354</v>
      </c>
      <c r="S50" s="137">
        <v>0.19269102811813354</v>
      </c>
      <c r="T50" s="137">
        <v>0.18292683362960815</v>
      </c>
      <c r="U50" s="137">
        <v>0.23577235639095306</v>
      </c>
      <c r="V50" s="137">
        <v>0.20325203239917755</v>
      </c>
      <c r="W50" s="137">
        <v>0.17886178195476532</v>
      </c>
      <c r="X50" s="137">
        <v>0.19918699562549591</v>
      </c>
      <c r="Y50" s="137">
        <v>0.12244898080825806</v>
      </c>
      <c r="Z50" s="137">
        <v>0.17346939444541931</v>
      </c>
      <c r="AA50" s="137">
        <v>0.20918367803096771</v>
      </c>
      <c r="AB50" s="137">
        <v>0.20918367803096771</v>
      </c>
      <c r="AC50" s="137">
        <v>0.28571429848670959</v>
      </c>
      <c r="AD50" s="143">
        <v>0.26623376623376621</v>
      </c>
      <c r="AE50" s="143">
        <v>0.23116883116883116</v>
      </c>
      <c r="AF50" s="143">
        <v>0.20324675324675326</v>
      </c>
      <c r="AG50" s="143">
        <v>0.16688311688311688</v>
      </c>
      <c r="AH50" s="143">
        <v>0.13246753246753246</v>
      </c>
      <c r="AI50" s="143">
        <v>0.2034805890227577</v>
      </c>
      <c r="AJ50" s="143">
        <v>0.21686746987951808</v>
      </c>
      <c r="AK50" s="143">
        <v>0.21352074966532797</v>
      </c>
      <c r="AL50" s="143">
        <v>0.19410977242302543</v>
      </c>
      <c r="AM50" s="143">
        <v>0.17202141900937082</v>
      </c>
    </row>
    <row r="51" spans="1:39" s="13" customFormat="1" ht="14.25" x14ac:dyDescent="0.2">
      <c r="A51" s="62" t="s">
        <v>309</v>
      </c>
      <c r="B51" s="62" t="s">
        <v>94</v>
      </c>
      <c r="C51" s="62" t="s">
        <v>93</v>
      </c>
      <c r="D51" s="90">
        <v>2286</v>
      </c>
      <c r="E51" s="137">
        <v>0.30177515745162964</v>
      </c>
      <c r="F51" s="137">
        <v>0.19526627659797668</v>
      </c>
      <c r="G51" s="137">
        <v>0.22189348936080933</v>
      </c>
      <c r="H51" s="137">
        <v>0.15680474042892456</v>
      </c>
      <c r="I51" s="137">
        <v>0.12426035851240158</v>
      </c>
      <c r="J51" s="137">
        <v>0.24582338333129883</v>
      </c>
      <c r="K51" s="137">
        <v>0.20286396145820618</v>
      </c>
      <c r="L51" s="137">
        <v>0.21002386510372162</v>
      </c>
      <c r="M51" s="137">
        <v>0.22195704281330109</v>
      </c>
      <c r="N51" s="137">
        <v>0.11933173984289169</v>
      </c>
      <c r="O51" s="137">
        <v>0.20171673595905304</v>
      </c>
      <c r="P51" s="137">
        <v>0.21673819422721863</v>
      </c>
      <c r="Q51" s="137">
        <v>0.19098712503910065</v>
      </c>
      <c r="R51" s="137">
        <v>0.24248926341533661</v>
      </c>
      <c r="S51" s="137">
        <v>0.14806866645812988</v>
      </c>
      <c r="T51" s="137">
        <v>0.18772563338279724</v>
      </c>
      <c r="U51" s="137">
        <v>0.18231046199798584</v>
      </c>
      <c r="V51" s="137">
        <v>0.19133573770523071</v>
      </c>
      <c r="W51" s="137">
        <v>0.20036101341247559</v>
      </c>
      <c r="X51" s="137">
        <v>0.23826715350151062</v>
      </c>
      <c r="Y51" s="137">
        <v>0.15717092156410217</v>
      </c>
      <c r="Z51" s="137">
        <v>0.18467582762241364</v>
      </c>
      <c r="AA51" s="137">
        <v>0.23182711005210876</v>
      </c>
      <c r="AB51" s="137">
        <v>0.19842828810214996</v>
      </c>
      <c r="AC51" s="137">
        <v>0.22789783775806427</v>
      </c>
      <c r="AD51" s="143">
        <v>0.14972114972114972</v>
      </c>
      <c r="AE51" s="143">
        <v>0.1818961818961819</v>
      </c>
      <c r="AF51" s="143">
        <v>0.20291720291720292</v>
      </c>
      <c r="AG51" s="143">
        <v>0.24195624195624196</v>
      </c>
      <c r="AH51" s="143">
        <v>0.2235092235092235</v>
      </c>
      <c r="AI51" s="143">
        <v>0.21153846153846154</v>
      </c>
      <c r="AJ51" s="143">
        <v>0.19536713286713286</v>
      </c>
      <c r="AK51" s="143">
        <v>0.20804195804195805</v>
      </c>
      <c r="AL51" s="143">
        <v>0.2062937062937063</v>
      </c>
      <c r="AM51" s="143">
        <v>0.17875874125874125</v>
      </c>
    </row>
    <row r="52" spans="1:39" s="13" customFormat="1" ht="14.25" x14ac:dyDescent="0.2">
      <c r="A52" s="62" t="s">
        <v>310</v>
      </c>
      <c r="B52" s="62" t="s">
        <v>311</v>
      </c>
      <c r="C52" s="62" t="s">
        <v>93</v>
      </c>
      <c r="D52" s="90">
        <v>2927</v>
      </c>
      <c r="E52" s="137">
        <v>0.25641027092933655</v>
      </c>
      <c r="F52" s="137">
        <v>0.21794871985912323</v>
      </c>
      <c r="G52" s="137">
        <v>0.22649572789669037</v>
      </c>
      <c r="H52" s="137">
        <v>0.20370370149612427</v>
      </c>
      <c r="I52" s="137">
        <v>9.544159471988678E-2</v>
      </c>
      <c r="J52" s="137">
        <v>0.15977960824966431</v>
      </c>
      <c r="K52" s="137">
        <v>0.20110192894935608</v>
      </c>
      <c r="L52" s="137">
        <v>0.23966942727565765</v>
      </c>
      <c r="M52" s="137">
        <v>0.25757575035095215</v>
      </c>
      <c r="N52" s="137">
        <v>0.14187328517436981</v>
      </c>
      <c r="O52" s="137">
        <v>0.14553990960121155</v>
      </c>
      <c r="P52" s="137">
        <v>0.18466353416442871</v>
      </c>
      <c r="Q52" s="137">
        <v>0.23943662643432617</v>
      </c>
      <c r="R52" s="137">
        <v>0.21596243977546692</v>
      </c>
      <c r="S52" s="137">
        <v>0.21439749002456665</v>
      </c>
      <c r="T52" s="137">
        <v>0.13321167230606079</v>
      </c>
      <c r="U52" s="137">
        <v>0.17883211374282837</v>
      </c>
      <c r="V52" s="137">
        <v>0.18978102505207062</v>
      </c>
      <c r="W52" s="137">
        <v>0.24087591469287872</v>
      </c>
      <c r="X52" s="137">
        <v>0.2572992742061615</v>
      </c>
      <c r="Y52" s="137">
        <v>0.11858974397182465</v>
      </c>
      <c r="Z52" s="137">
        <v>0.20192307233810425</v>
      </c>
      <c r="AA52" s="137">
        <v>0.16346153616905212</v>
      </c>
      <c r="AB52" s="137">
        <v>0.18269230425357819</v>
      </c>
      <c r="AC52" s="137">
        <v>0.3333333432674408</v>
      </c>
      <c r="AD52" s="143">
        <v>0.24193548387096775</v>
      </c>
      <c r="AE52" s="143">
        <v>0.24731182795698925</v>
      </c>
      <c r="AF52" s="143">
        <v>0.21740591397849462</v>
      </c>
      <c r="AG52" s="143">
        <v>0.18581989247311828</v>
      </c>
      <c r="AH52" s="143">
        <v>0.10752688172043011</v>
      </c>
      <c r="AI52" s="143">
        <v>0.17036531239330829</v>
      </c>
      <c r="AJ52" s="143">
        <v>0.19767838852850803</v>
      </c>
      <c r="AK52" s="143">
        <v>0.21918743598497781</v>
      </c>
      <c r="AL52" s="143">
        <v>0.22430863776032775</v>
      </c>
      <c r="AM52" s="143">
        <v>0.18846022533287812</v>
      </c>
    </row>
    <row r="53" spans="1:39" s="13" customFormat="1" ht="14.25" x14ac:dyDescent="0.2">
      <c r="A53" s="62" t="s">
        <v>312</v>
      </c>
      <c r="B53" s="62" t="s">
        <v>313</v>
      </c>
      <c r="C53" s="62" t="s">
        <v>93</v>
      </c>
      <c r="D53" s="90">
        <v>688</v>
      </c>
      <c r="E53" s="137">
        <v>0.20710058510303497</v>
      </c>
      <c r="F53" s="137">
        <v>0.2958579957485199</v>
      </c>
      <c r="G53" s="137">
        <v>0.25443786382675171</v>
      </c>
      <c r="H53" s="137">
        <v>0.17159762978553772</v>
      </c>
      <c r="I53" s="137">
        <v>7.1005918085575104E-2</v>
      </c>
      <c r="J53" s="137">
        <v>0.16230367124080658</v>
      </c>
      <c r="K53" s="137">
        <v>0.28272250294685364</v>
      </c>
      <c r="L53" s="137">
        <v>0.19895288348197937</v>
      </c>
      <c r="M53" s="137">
        <v>0.19371727108955383</v>
      </c>
      <c r="N53" s="137">
        <v>0.16230367124080658</v>
      </c>
      <c r="O53" s="137">
        <v>0.13600000739097595</v>
      </c>
      <c r="P53" s="137">
        <v>0.23199999332427979</v>
      </c>
      <c r="Q53" s="137">
        <v>0.1679999977350235</v>
      </c>
      <c r="R53" s="137">
        <v>0.23199999332427979</v>
      </c>
      <c r="S53" s="137">
        <v>0.23199999332427979</v>
      </c>
      <c r="T53" s="137">
        <v>0.14876033365726471</v>
      </c>
      <c r="U53" s="137">
        <v>0.22314049303531647</v>
      </c>
      <c r="V53" s="137">
        <v>0.23140496015548706</v>
      </c>
      <c r="W53" s="137">
        <v>0.1652892529964447</v>
      </c>
      <c r="X53" s="137">
        <v>0.23140496015548706</v>
      </c>
      <c r="Y53" s="137">
        <v>0.18292683362960815</v>
      </c>
      <c r="Z53" s="137">
        <v>0.17073170840740204</v>
      </c>
      <c r="AA53" s="137">
        <v>0.20731706917285919</v>
      </c>
      <c r="AB53" s="137">
        <v>0.18292683362960815</v>
      </c>
      <c r="AC53" s="137">
        <v>0.25609755516052246</v>
      </c>
      <c r="AD53" s="143">
        <v>0.24857142857142858</v>
      </c>
      <c r="AE53" s="143">
        <v>0.27571428571428569</v>
      </c>
      <c r="AF53" s="143">
        <v>0.18142857142857144</v>
      </c>
      <c r="AG53" s="143">
        <v>0.17285714285714285</v>
      </c>
      <c r="AH53" s="143">
        <v>0.12142857142857143</v>
      </c>
      <c r="AI53" s="143">
        <v>0.1681159420289855</v>
      </c>
      <c r="AJ53" s="143">
        <v>0.25362318840579712</v>
      </c>
      <c r="AK53" s="143">
        <v>0.21304347826086956</v>
      </c>
      <c r="AL53" s="143">
        <v>0.18985507246376812</v>
      </c>
      <c r="AM53" s="143">
        <v>0.17536231884057971</v>
      </c>
    </row>
    <row r="54" spans="1:39" s="13" customFormat="1" ht="14.25" x14ac:dyDescent="0.2">
      <c r="A54" s="62" t="s">
        <v>314</v>
      </c>
      <c r="B54" s="62" t="s">
        <v>315</v>
      </c>
      <c r="C54" s="62" t="s">
        <v>93</v>
      </c>
      <c r="D54" s="90">
        <v>1743</v>
      </c>
      <c r="E54" s="137">
        <v>0.27725118398666382</v>
      </c>
      <c r="F54" s="137">
        <v>0.24881516396999359</v>
      </c>
      <c r="G54" s="137">
        <v>0.18246445059776306</v>
      </c>
      <c r="H54" s="137">
        <v>0.19668246805667877</v>
      </c>
      <c r="I54" s="137">
        <v>9.4786733388900757E-2</v>
      </c>
      <c r="J54" s="137">
        <v>0.18717949092388153</v>
      </c>
      <c r="K54" s="137">
        <v>0.21794871985912323</v>
      </c>
      <c r="L54" s="137">
        <v>0.22564102709293365</v>
      </c>
      <c r="M54" s="137">
        <v>0.23846153914928436</v>
      </c>
      <c r="N54" s="137">
        <v>0.13076923787593842</v>
      </c>
      <c r="O54" s="137">
        <v>0.16393442451953888</v>
      </c>
      <c r="P54" s="137">
        <v>0.19672131538391113</v>
      </c>
      <c r="Q54" s="137">
        <v>0.2431693971157074</v>
      </c>
      <c r="R54" s="137">
        <v>0.22131147980690002</v>
      </c>
      <c r="S54" s="137">
        <v>0.17486338317394257</v>
      </c>
      <c r="T54" s="137">
        <v>0.17445482313632965</v>
      </c>
      <c r="U54" s="137">
        <v>0.19314642250537872</v>
      </c>
      <c r="V54" s="137">
        <v>0.21495327353477478</v>
      </c>
      <c r="W54" s="137">
        <v>0.20249220728874207</v>
      </c>
      <c r="X54" s="137">
        <v>0.21495327353477478</v>
      </c>
      <c r="Y54" s="137">
        <v>0.18032786250114441</v>
      </c>
      <c r="Z54" s="137">
        <v>0.22540983557701111</v>
      </c>
      <c r="AA54" s="137">
        <v>0.18032786250114441</v>
      </c>
      <c r="AB54" s="137">
        <v>0.15573769807815552</v>
      </c>
      <c r="AC54" s="137">
        <v>0.25819671154022217</v>
      </c>
      <c r="AD54" s="143">
        <v>0.24351747463359638</v>
      </c>
      <c r="AE54" s="143">
        <v>0.22378804960541149</v>
      </c>
      <c r="AF54" s="143">
        <v>0.20856820744081173</v>
      </c>
      <c r="AG54" s="143">
        <v>0.18376550169109357</v>
      </c>
      <c r="AH54" s="143">
        <v>0.14036076662908681</v>
      </c>
      <c r="AI54" s="143">
        <v>0.20011435105774728</v>
      </c>
      <c r="AJ54" s="143">
        <v>0.21783876500857632</v>
      </c>
      <c r="AK54" s="143">
        <v>0.21212121212121213</v>
      </c>
      <c r="AL54" s="143">
        <v>0.2058319039451115</v>
      </c>
      <c r="AM54" s="143">
        <v>0.16409376786735277</v>
      </c>
    </row>
    <row r="55" spans="1:39" s="13" customFormat="1" ht="14.25" x14ac:dyDescent="0.2">
      <c r="A55" s="62" t="s">
        <v>316</v>
      </c>
      <c r="B55" s="62" t="s">
        <v>317</v>
      </c>
      <c r="C55" s="62" t="s">
        <v>93</v>
      </c>
      <c r="D55" s="90">
        <v>423</v>
      </c>
      <c r="E55" s="137">
        <v>0.24812030792236328</v>
      </c>
      <c r="F55" s="137">
        <v>0.30075186491012573</v>
      </c>
      <c r="G55" s="137">
        <v>0.18796992301940918</v>
      </c>
      <c r="H55" s="137">
        <v>0.18796992301940918</v>
      </c>
      <c r="I55" s="137">
        <v>7.5187966227531433E-2</v>
      </c>
      <c r="J55" s="137">
        <v>0.21621622145175934</v>
      </c>
      <c r="K55" s="137">
        <v>0.18918919563293457</v>
      </c>
      <c r="L55" s="137">
        <v>0.26126125454902649</v>
      </c>
      <c r="M55" s="137">
        <v>0.26126125454902649</v>
      </c>
      <c r="N55" s="137"/>
      <c r="O55" s="137">
        <v>0.1190476194024086</v>
      </c>
      <c r="P55" s="137">
        <v>0.2142857164144516</v>
      </c>
      <c r="Q55" s="137">
        <v>0.2261904776096344</v>
      </c>
      <c r="R55" s="137">
        <v>0.3214285671710968</v>
      </c>
      <c r="S55" s="137">
        <v>0.1190476194024086</v>
      </c>
      <c r="T55" s="137">
        <v>0.2641509473323822</v>
      </c>
      <c r="U55" s="137">
        <v>0.22641509771347046</v>
      </c>
      <c r="V55" s="137"/>
      <c r="W55" s="137"/>
      <c r="X55" s="137">
        <v>0.18867924809455872</v>
      </c>
      <c r="Y55" s="137">
        <v>0.2380952388048172</v>
      </c>
      <c r="Z55" s="137"/>
      <c r="AA55" s="137"/>
      <c r="AB55" s="137"/>
      <c r="AC55" s="137"/>
      <c r="AD55" s="143">
        <v>0.31322505800464034</v>
      </c>
      <c r="AE55" s="143">
        <v>0.26218097447795824</v>
      </c>
      <c r="AF55" s="143">
        <v>0.19721577726218098</v>
      </c>
      <c r="AG55" s="143">
        <v>0.12529002320185614</v>
      </c>
      <c r="AH55" s="143">
        <v>0.10208816705336426</v>
      </c>
      <c r="AI55" s="143">
        <v>0.21462264150943397</v>
      </c>
      <c r="AJ55" s="143">
        <v>0.23349056603773585</v>
      </c>
      <c r="AK55" s="143">
        <v>0.21226415094339623</v>
      </c>
      <c r="AL55" s="143">
        <v>0.23349056603773585</v>
      </c>
      <c r="AM55" s="143">
        <v>0.10613207547169812</v>
      </c>
    </row>
    <row r="56" spans="1:39" s="13" customFormat="1" ht="14.25" x14ac:dyDescent="0.2">
      <c r="A56" s="62" t="s">
        <v>318</v>
      </c>
      <c r="B56" s="62" t="s">
        <v>319</v>
      </c>
      <c r="C56" s="62" t="s">
        <v>93</v>
      </c>
      <c r="D56" s="90">
        <v>603</v>
      </c>
      <c r="E56" s="137">
        <v>0.27142858505249023</v>
      </c>
      <c r="F56" s="137">
        <v>0.20000000298023224</v>
      </c>
      <c r="G56" s="137">
        <v>0.30714285373687744</v>
      </c>
      <c r="H56" s="137">
        <v>0.1428571492433548</v>
      </c>
      <c r="I56" s="137">
        <v>7.8571431338787079E-2</v>
      </c>
      <c r="J56" s="137">
        <v>0.20143884420394897</v>
      </c>
      <c r="K56" s="137">
        <v>0.22302158176898956</v>
      </c>
      <c r="L56" s="137">
        <v>0.23021583259105682</v>
      </c>
      <c r="M56" s="137">
        <v>0.22302158176898956</v>
      </c>
      <c r="N56" s="137">
        <v>0.12230215966701508</v>
      </c>
      <c r="O56" s="137">
        <v>0.15827338397502899</v>
      </c>
      <c r="P56" s="137">
        <v>0.24460431933403015</v>
      </c>
      <c r="Q56" s="137">
        <v>0.20143884420394897</v>
      </c>
      <c r="R56" s="137">
        <v>0.23021583259105682</v>
      </c>
      <c r="S56" s="137">
        <v>0.16546761989593506</v>
      </c>
      <c r="T56" s="137">
        <v>0.17886178195476532</v>
      </c>
      <c r="U56" s="137">
        <v>0.20325203239917755</v>
      </c>
      <c r="V56" s="137">
        <v>0.18699187040328979</v>
      </c>
      <c r="W56" s="137">
        <v>0.18699187040328979</v>
      </c>
      <c r="X56" s="137">
        <v>0.24390244483947754</v>
      </c>
      <c r="Y56" s="137">
        <v>0.27419355511665344</v>
      </c>
      <c r="Z56" s="137"/>
      <c r="AA56" s="137">
        <v>0.20967741310596466</v>
      </c>
      <c r="AB56" s="137">
        <v>0.17741934955120087</v>
      </c>
      <c r="AC56" s="137">
        <v>0.24193547666072845</v>
      </c>
      <c r="AD56" s="143">
        <v>0.23442622950819672</v>
      </c>
      <c r="AE56" s="143">
        <v>0.22950819672131148</v>
      </c>
      <c r="AF56" s="143">
        <v>0.23114754098360657</v>
      </c>
      <c r="AG56" s="143">
        <v>0.20327868852459016</v>
      </c>
      <c r="AH56" s="143">
        <v>0.10163934426229508</v>
      </c>
      <c r="AI56" s="143">
        <v>0.21061359867330018</v>
      </c>
      <c r="AJ56" s="143">
        <v>0.20563847429519072</v>
      </c>
      <c r="AK56" s="143">
        <v>0.23051409618573798</v>
      </c>
      <c r="AL56" s="143">
        <v>0.19402985074626866</v>
      </c>
      <c r="AM56" s="143">
        <v>0.15920398009950248</v>
      </c>
    </row>
    <row r="57" spans="1:39" s="13" customFormat="1" ht="14.25" x14ac:dyDescent="0.2">
      <c r="A57" s="62" t="s">
        <v>320</v>
      </c>
      <c r="B57" s="62" t="s">
        <v>321</v>
      </c>
      <c r="C57" s="62" t="s">
        <v>93</v>
      </c>
      <c r="D57" s="90">
        <v>534</v>
      </c>
      <c r="E57" s="137">
        <v>0.28651684522628784</v>
      </c>
      <c r="F57" s="137">
        <v>0.28651684522628784</v>
      </c>
      <c r="G57" s="137">
        <v>0.23033708333969116</v>
      </c>
      <c r="H57" s="137">
        <v>0.12921348214149475</v>
      </c>
      <c r="I57" s="137">
        <v>6.7415729165077209E-2</v>
      </c>
      <c r="J57" s="137">
        <v>0.18248175084590912</v>
      </c>
      <c r="K57" s="137">
        <v>0.27007299661636353</v>
      </c>
      <c r="L57" s="137">
        <v>0.22627736628055573</v>
      </c>
      <c r="M57" s="137">
        <v>0.21167883276939392</v>
      </c>
      <c r="N57" s="137">
        <v>0.10948905348777771</v>
      </c>
      <c r="O57" s="137">
        <v>0.15094339847564697</v>
      </c>
      <c r="P57" s="137">
        <v>0.2358490526676178</v>
      </c>
      <c r="Q57" s="137">
        <v>0.25471699237823486</v>
      </c>
      <c r="R57" s="137">
        <v>0.16981132328510284</v>
      </c>
      <c r="S57" s="137">
        <v>0.18867924809455872</v>
      </c>
      <c r="T57" s="137">
        <v>0.14864864945411682</v>
      </c>
      <c r="U57" s="137">
        <v>0.14864864945411682</v>
      </c>
      <c r="V57" s="137">
        <v>0.20270270109176636</v>
      </c>
      <c r="W57" s="137">
        <v>0.27027025818824768</v>
      </c>
      <c r="X57" s="137">
        <v>0.22972972691059113</v>
      </c>
      <c r="Y57" s="137"/>
      <c r="Z57" s="137">
        <v>0.25641027092933655</v>
      </c>
      <c r="AA57" s="137"/>
      <c r="AB57" s="137"/>
      <c r="AC57" s="137"/>
      <c r="AD57" s="143">
        <v>0.34111310592459604</v>
      </c>
      <c r="AE57" s="143">
        <v>0.25493716337522443</v>
      </c>
      <c r="AF57" s="143">
        <v>0.19569120287253142</v>
      </c>
      <c r="AG57" s="143">
        <v>0.13824057450628366</v>
      </c>
      <c r="AH57" s="143">
        <v>7.0017953321364457E-2</v>
      </c>
      <c r="AI57" s="143">
        <v>0.20297951582867785</v>
      </c>
      <c r="AJ57" s="143">
        <v>0.24953445065176907</v>
      </c>
      <c r="AK57" s="143">
        <v>0.2271880819366853</v>
      </c>
      <c r="AL57" s="143">
        <v>0.18249534450651769</v>
      </c>
      <c r="AM57" s="143">
        <v>0.13780260707635009</v>
      </c>
    </row>
    <row r="58" spans="1:39" s="13" customFormat="1" ht="14.25" x14ac:dyDescent="0.2">
      <c r="A58" s="62" t="s">
        <v>322</v>
      </c>
      <c r="B58" s="62" t="s">
        <v>323</v>
      </c>
      <c r="C58" s="62" t="s">
        <v>93</v>
      </c>
      <c r="D58" s="90">
        <v>433</v>
      </c>
      <c r="E58" s="137">
        <v>0.41284403204917908</v>
      </c>
      <c r="F58" s="137">
        <v>0.12844036519527435</v>
      </c>
      <c r="G58" s="137">
        <v>0.24770642817020416</v>
      </c>
      <c r="H58" s="137">
        <v>0.15596330165863037</v>
      </c>
      <c r="I58" s="137"/>
      <c r="J58" s="137">
        <v>0.14814814925193787</v>
      </c>
      <c r="K58" s="137">
        <v>0.25</v>
      </c>
      <c r="L58" s="137">
        <v>0.24074074625968933</v>
      </c>
      <c r="M58" s="137">
        <v>0.27777779102325439</v>
      </c>
      <c r="N58" s="137"/>
      <c r="O58" s="137">
        <v>0.17894737422466278</v>
      </c>
      <c r="P58" s="137">
        <v>0.20000000298023224</v>
      </c>
      <c r="Q58" s="137">
        <v>0.21052631735801697</v>
      </c>
      <c r="R58" s="137">
        <v>0.2210526317358017</v>
      </c>
      <c r="S58" s="137">
        <v>0.18947368860244751</v>
      </c>
      <c r="T58" s="137"/>
      <c r="U58" s="137">
        <v>0.19178082048892975</v>
      </c>
      <c r="V58" s="137">
        <v>0.24657534062862396</v>
      </c>
      <c r="W58" s="137">
        <v>0.19178082048892975</v>
      </c>
      <c r="X58" s="137">
        <v>0.24657534062862396</v>
      </c>
      <c r="Y58" s="137"/>
      <c r="Z58" s="137"/>
      <c r="AA58" s="137">
        <v>0.2291666716337204</v>
      </c>
      <c r="AB58" s="137">
        <v>0.3125</v>
      </c>
      <c r="AC58" s="137">
        <v>0.2083333283662796</v>
      </c>
      <c r="AD58" s="143">
        <v>0.25</v>
      </c>
      <c r="AE58" s="143">
        <v>0.25</v>
      </c>
      <c r="AF58" s="143">
        <v>0.22297297297297297</v>
      </c>
      <c r="AG58" s="143">
        <v>0.16666666666666666</v>
      </c>
      <c r="AH58" s="143">
        <v>0.11036036036036036</v>
      </c>
      <c r="AI58" s="143">
        <v>0.21016166281755197</v>
      </c>
      <c r="AJ58" s="143">
        <v>0.18937644341801385</v>
      </c>
      <c r="AK58" s="143">
        <v>0.23556581986143188</v>
      </c>
      <c r="AL58" s="143">
        <v>0.22401847575057737</v>
      </c>
      <c r="AM58" s="143">
        <v>0.14087759815242495</v>
      </c>
    </row>
    <row r="59" spans="1:39" s="13" customFormat="1" ht="14.25" x14ac:dyDescent="0.2">
      <c r="A59" s="62" t="s">
        <v>324</v>
      </c>
      <c r="B59" s="62" t="s">
        <v>325</v>
      </c>
      <c r="C59" s="62" t="s">
        <v>93</v>
      </c>
      <c r="D59" s="90">
        <v>646</v>
      </c>
      <c r="E59" s="137">
        <v>0.34228187799453735</v>
      </c>
      <c r="F59" s="137">
        <v>0.2281879186630249</v>
      </c>
      <c r="G59" s="137">
        <v>0.19463087618350983</v>
      </c>
      <c r="H59" s="137">
        <v>0.15436241030693054</v>
      </c>
      <c r="I59" s="137">
        <v>8.0536909401416779E-2</v>
      </c>
      <c r="J59" s="137">
        <v>0.20212766528129578</v>
      </c>
      <c r="K59" s="137">
        <v>0.22340425848960876</v>
      </c>
      <c r="L59" s="137">
        <v>0.19148936867713928</v>
      </c>
      <c r="M59" s="137">
        <v>0.24468085169792175</v>
      </c>
      <c r="N59" s="137">
        <v>0.13829787075519562</v>
      </c>
      <c r="O59" s="137">
        <v>0.16935484111309052</v>
      </c>
      <c r="P59" s="137">
        <v>0.26612904667854309</v>
      </c>
      <c r="Q59" s="137">
        <v>0.17741934955120087</v>
      </c>
      <c r="R59" s="137">
        <v>0.20967741310596466</v>
      </c>
      <c r="S59" s="137">
        <v>0.17741934955120087</v>
      </c>
      <c r="T59" s="137">
        <v>0.19166666269302368</v>
      </c>
      <c r="U59" s="137">
        <v>0.23333333432674408</v>
      </c>
      <c r="V59" s="137">
        <v>0.20000000298023224</v>
      </c>
      <c r="W59" s="137">
        <v>0.21666666865348816</v>
      </c>
      <c r="X59" s="137">
        <v>0.15833333134651184</v>
      </c>
      <c r="Y59" s="137">
        <v>0.18461538851261139</v>
      </c>
      <c r="Z59" s="137">
        <v>0.16923077404499054</v>
      </c>
      <c r="AA59" s="137">
        <v>0.21538461744785309</v>
      </c>
      <c r="AB59" s="137">
        <v>0.23076923191547394</v>
      </c>
      <c r="AC59" s="137">
        <v>0.20000000298023224</v>
      </c>
      <c r="AD59" s="143">
        <v>0.23111782477341389</v>
      </c>
      <c r="AE59" s="143">
        <v>0.28700906344410876</v>
      </c>
      <c r="AF59" s="143">
        <v>0.19335347432024169</v>
      </c>
      <c r="AG59" s="143">
        <v>0.18882175226586104</v>
      </c>
      <c r="AH59" s="143">
        <v>9.9697885196374625E-2</v>
      </c>
      <c r="AI59" s="143">
        <v>0.22530864197530864</v>
      </c>
      <c r="AJ59" s="143">
        <v>0.22839506172839505</v>
      </c>
      <c r="AK59" s="143">
        <v>0.19290123456790123</v>
      </c>
      <c r="AL59" s="143">
        <v>0.21141975308641975</v>
      </c>
      <c r="AM59" s="143">
        <v>0.1419753086419753</v>
      </c>
    </row>
    <row r="60" spans="1:39" s="13" customFormat="1" ht="14.25" x14ac:dyDescent="0.2">
      <c r="A60" s="62" t="s">
        <v>326</v>
      </c>
      <c r="B60" s="62" t="s">
        <v>327</v>
      </c>
      <c r="C60" s="62" t="s">
        <v>93</v>
      </c>
      <c r="D60" s="90">
        <v>328</v>
      </c>
      <c r="E60" s="137">
        <v>0.3333333432674408</v>
      </c>
      <c r="F60" s="137">
        <v>0.31034481525421143</v>
      </c>
      <c r="G60" s="137">
        <v>0.16091954708099365</v>
      </c>
      <c r="H60" s="137"/>
      <c r="I60" s="137"/>
      <c r="J60" s="137">
        <v>0.19767442345619202</v>
      </c>
      <c r="K60" s="137">
        <v>0.20930232107639313</v>
      </c>
      <c r="L60" s="137">
        <v>0.25581395626068115</v>
      </c>
      <c r="M60" s="137">
        <v>0.20930232107639313</v>
      </c>
      <c r="N60" s="137">
        <v>0.12790697813034058</v>
      </c>
      <c r="O60" s="137"/>
      <c r="P60" s="137">
        <v>0.20895522832870483</v>
      </c>
      <c r="Q60" s="137">
        <v>0.1492537260055542</v>
      </c>
      <c r="R60" s="137">
        <v>0.28358209133148193</v>
      </c>
      <c r="S60" s="137">
        <v>0.22388060390949249</v>
      </c>
      <c r="T60" s="137"/>
      <c r="U60" s="137"/>
      <c r="V60" s="137">
        <v>0.40000000596046448</v>
      </c>
      <c r="W60" s="137">
        <v>0.21818181872367859</v>
      </c>
      <c r="X60" s="137"/>
      <c r="Y60" s="137"/>
      <c r="Z60" s="137"/>
      <c r="AA60" s="137"/>
      <c r="AB60" s="137"/>
      <c r="AC60" s="137"/>
      <c r="AD60" s="143">
        <v>0.26331360946745563</v>
      </c>
      <c r="AE60" s="143">
        <v>0.26627218934911245</v>
      </c>
      <c r="AF60" s="143">
        <v>0.20710059171597633</v>
      </c>
      <c r="AG60" s="143">
        <v>0.16568047337278108</v>
      </c>
      <c r="AH60" s="143">
        <v>9.7633136094674555E-2</v>
      </c>
      <c r="AI60" s="143">
        <v>0.20121951219512196</v>
      </c>
      <c r="AJ60" s="143">
        <v>0.21951219512195122</v>
      </c>
      <c r="AK60" s="143">
        <v>0.2347560975609756</v>
      </c>
      <c r="AL60" s="143">
        <v>0.18597560975609756</v>
      </c>
      <c r="AM60" s="143">
        <v>0.15853658536585366</v>
      </c>
    </row>
    <row r="61" spans="1:39" s="13" customFormat="1" ht="14.25" x14ac:dyDescent="0.2">
      <c r="A61" s="62" t="s">
        <v>328</v>
      </c>
      <c r="B61" s="62" t="s">
        <v>95</v>
      </c>
      <c r="C61" s="62" t="s">
        <v>93</v>
      </c>
      <c r="D61" s="90">
        <v>1607</v>
      </c>
      <c r="E61" s="137">
        <v>0.30749353766441345</v>
      </c>
      <c r="F61" s="137">
        <v>0.24547803401947021</v>
      </c>
      <c r="G61" s="137">
        <v>0.18346253037452698</v>
      </c>
      <c r="H61" s="137">
        <v>0.15762273967266083</v>
      </c>
      <c r="I61" s="137">
        <v>0.10594315081834793</v>
      </c>
      <c r="J61" s="137">
        <v>0.18205805122852325</v>
      </c>
      <c r="K61" s="137">
        <v>0.2585752010345459</v>
      </c>
      <c r="L61" s="137">
        <v>0.22955144941806793</v>
      </c>
      <c r="M61" s="137">
        <v>0.18469657003879547</v>
      </c>
      <c r="N61" s="137">
        <v>0.14511872828006744</v>
      </c>
      <c r="O61" s="137">
        <v>0.1553398072719574</v>
      </c>
      <c r="P61" s="137">
        <v>0.21682848036289215</v>
      </c>
      <c r="Q61" s="137">
        <v>0.20711974799633026</v>
      </c>
      <c r="R61" s="137">
        <v>0.27184465527534485</v>
      </c>
      <c r="S61" s="137">
        <v>0.14886730909347534</v>
      </c>
      <c r="T61" s="137">
        <v>0.15646257996559143</v>
      </c>
      <c r="U61" s="137">
        <v>0.18027210235595703</v>
      </c>
      <c r="V61" s="137">
        <v>0.23469388484954834</v>
      </c>
      <c r="W61" s="137">
        <v>0.22789116203784943</v>
      </c>
      <c r="X61" s="137">
        <v>0.20068027079105377</v>
      </c>
      <c r="Y61" s="137">
        <v>0.16806723177433014</v>
      </c>
      <c r="Z61" s="137">
        <v>0.20588235557079315</v>
      </c>
      <c r="AA61" s="137">
        <v>0.18907563388347626</v>
      </c>
      <c r="AB61" s="137">
        <v>0.20588235557079315</v>
      </c>
      <c r="AC61" s="137">
        <v>0.23109243810176849</v>
      </c>
      <c r="AD61" s="143">
        <v>0.24286581663630843</v>
      </c>
      <c r="AE61" s="143">
        <v>0.23375834851244687</v>
      </c>
      <c r="AF61" s="143">
        <v>0.19125683060109289</v>
      </c>
      <c r="AG61" s="143">
        <v>0.18214936247723132</v>
      </c>
      <c r="AH61" s="143">
        <v>0.14996964177292046</v>
      </c>
      <c r="AI61" s="143">
        <v>0.20062111801242236</v>
      </c>
      <c r="AJ61" s="143">
        <v>0.22484472049689441</v>
      </c>
      <c r="AK61" s="143">
        <v>0.2093167701863354</v>
      </c>
      <c r="AL61" s="143">
        <v>0.20559006211180125</v>
      </c>
      <c r="AM61" s="143">
        <v>0.15962732919254657</v>
      </c>
    </row>
    <row r="62" spans="1:39" s="13" customFormat="1" ht="14.25" x14ac:dyDescent="0.2">
      <c r="A62" s="62" t="s">
        <v>329</v>
      </c>
      <c r="B62" s="62" t="s">
        <v>330</v>
      </c>
      <c r="C62" s="62" t="s">
        <v>93</v>
      </c>
      <c r="D62" s="90">
        <v>623</v>
      </c>
      <c r="E62" s="137">
        <v>0.24731183052062988</v>
      </c>
      <c r="F62" s="137">
        <v>0.33870968222618103</v>
      </c>
      <c r="G62" s="137">
        <v>0.13978494703769684</v>
      </c>
      <c r="H62" s="137">
        <v>0.17741934955120087</v>
      </c>
      <c r="I62" s="137">
        <v>9.6774190664291382E-2</v>
      </c>
      <c r="J62" s="137">
        <v>0.23280423879623413</v>
      </c>
      <c r="K62" s="137">
        <v>0.2222222238779068</v>
      </c>
      <c r="L62" s="137">
        <v>0.24867725372314453</v>
      </c>
      <c r="M62" s="137">
        <v>0.18518517911434174</v>
      </c>
      <c r="N62" s="137">
        <v>0.1111111119389534</v>
      </c>
      <c r="O62" s="137">
        <v>0.17213115096092224</v>
      </c>
      <c r="P62" s="137">
        <v>0.28688523173332214</v>
      </c>
      <c r="Q62" s="137">
        <v>0.22131147980690002</v>
      </c>
      <c r="R62" s="137">
        <v>0.19672131538391113</v>
      </c>
      <c r="S62" s="137">
        <v>0.12295082211494446</v>
      </c>
      <c r="T62" s="137">
        <v>0.20879121124744415</v>
      </c>
      <c r="U62" s="137">
        <v>0.23076923191547394</v>
      </c>
      <c r="V62" s="137">
        <v>0.25274726748466492</v>
      </c>
      <c r="W62" s="137">
        <v>0.1428571492433548</v>
      </c>
      <c r="X62" s="137">
        <v>0.16483516991138458</v>
      </c>
      <c r="Y62" s="137"/>
      <c r="Z62" s="137"/>
      <c r="AA62" s="137"/>
      <c r="AB62" s="137"/>
      <c r="AC62" s="137"/>
      <c r="AD62" s="143">
        <v>0.29874213836477986</v>
      </c>
      <c r="AE62" s="143">
        <v>0.30345911949685533</v>
      </c>
      <c r="AF62" s="143">
        <v>0.19811320754716982</v>
      </c>
      <c r="AG62" s="143">
        <v>0.1430817610062893</v>
      </c>
      <c r="AH62" s="143">
        <v>5.6603773584905662E-2</v>
      </c>
      <c r="AI62" s="143">
        <v>0.22150882825040127</v>
      </c>
      <c r="AJ62" s="143">
        <v>0.2712680577849117</v>
      </c>
      <c r="AK62" s="143">
        <v>0.2086677367576244</v>
      </c>
      <c r="AL62" s="143">
        <v>0.1781701444622793</v>
      </c>
      <c r="AM62" s="143">
        <v>0.12038523274478331</v>
      </c>
    </row>
    <row r="63" spans="1:39" s="13" customFormat="1" ht="14.25" x14ac:dyDescent="0.2">
      <c r="A63" s="62" t="s">
        <v>331</v>
      </c>
      <c r="B63" s="62" t="s">
        <v>332</v>
      </c>
      <c r="C63" s="62" t="s">
        <v>93</v>
      </c>
      <c r="D63" s="90">
        <v>381</v>
      </c>
      <c r="E63" s="137">
        <v>0.24210526049137115</v>
      </c>
      <c r="F63" s="137">
        <v>0.17894737422466278</v>
      </c>
      <c r="G63" s="137">
        <v>0.2210526317358017</v>
      </c>
      <c r="H63" s="137">
        <v>0.2210526317358017</v>
      </c>
      <c r="I63" s="137">
        <v>0.13684210181236267</v>
      </c>
      <c r="J63" s="137">
        <v>0.19130434095859528</v>
      </c>
      <c r="K63" s="137">
        <v>0.26086956262588501</v>
      </c>
      <c r="L63" s="137">
        <v>0.20000000298023224</v>
      </c>
      <c r="M63" s="137">
        <v>0.23478260636329651</v>
      </c>
      <c r="N63" s="137">
        <v>0.11304347962141037</v>
      </c>
      <c r="O63" s="137">
        <v>0.27142858505249023</v>
      </c>
      <c r="P63" s="137">
        <v>0.27142858505249023</v>
      </c>
      <c r="Q63" s="137">
        <v>0.25714287161827087</v>
      </c>
      <c r="R63" s="137"/>
      <c r="S63" s="137"/>
      <c r="T63" s="137">
        <v>0.17543859779834747</v>
      </c>
      <c r="U63" s="137">
        <v>0.22807016968727112</v>
      </c>
      <c r="V63" s="137">
        <v>0.19298245012760162</v>
      </c>
      <c r="W63" s="137"/>
      <c r="X63" s="137">
        <v>0.26315790414810181</v>
      </c>
      <c r="Y63" s="137"/>
      <c r="Z63" s="137"/>
      <c r="AA63" s="137">
        <v>0.22727273404598236</v>
      </c>
      <c r="AB63" s="137"/>
      <c r="AC63" s="137">
        <v>0.22727273404598236</v>
      </c>
      <c r="AD63" s="143">
        <v>0.25194805194805192</v>
      </c>
      <c r="AE63" s="143">
        <v>0.29870129870129869</v>
      </c>
      <c r="AF63" s="143">
        <v>0.18181818181818182</v>
      </c>
      <c r="AG63" s="143">
        <v>0.15064935064935064</v>
      </c>
      <c r="AH63" s="143">
        <v>0.11688311688311688</v>
      </c>
      <c r="AI63" s="143">
        <v>0.2178477690288714</v>
      </c>
      <c r="AJ63" s="143">
        <v>0.23097112860892388</v>
      </c>
      <c r="AK63" s="143">
        <v>0.2178477690288714</v>
      </c>
      <c r="AL63" s="143">
        <v>0.18635170603674542</v>
      </c>
      <c r="AM63" s="143">
        <v>0.14698162729658792</v>
      </c>
    </row>
    <row r="64" spans="1:39" s="13" customFormat="1" ht="14.25" x14ac:dyDescent="0.2">
      <c r="A64" s="62" t="s">
        <v>333</v>
      </c>
      <c r="B64" s="62" t="s">
        <v>334</v>
      </c>
      <c r="C64" s="62" t="s">
        <v>93</v>
      </c>
      <c r="D64" s="90">
        <v>269</v>
      </c>
      <c r="E64" s="137">
        <v>0.14473684132099152</v>
      </c>
      <c r="F64" s="137">
        <v>0.31578946113586426</v>
      </c>
      <c r="G64" s="137">
        <v>0.26315790414810181</v>
      </c>
      <c r="H64" s="137">
        <v>0.18421052396297455</v>
      </c>
      <c r="I64" s="137"/>
      <c r="J64" s="137">
        <v>0.1666666716337204</v>
      </c>
      <c r="K64" s="137">
        <v>0.2142857164144516</v>
      </c>
      <c r="L64" s="137">
        <v>0.2261904776096344</v>
      </c>
      <c r="M64" s="137">
        <v>0.190476194024086</v>
      </c>
      <c r="N64" s="137">
        <v>0.2023809552192688</v>
      </c>
      <c r="O64" s="137"/>
      <c r="P64" s="137"/>
      <c r="Q64" s="137">
        <v>0.3125</v>
      </c>
      <c r="R64" s="137"/>
      <c r="S64" s="137">
        <v>0.25</v>
      </c>
      <c r="T64" s="137"/>
      <c r="U64" s="137">
        <v>0.32499998807907104</v>
      </c>
      <c r="V64" s="137"/>
      <c r="W64" s="137">
        <v>0.25</v>
      </c>
      <c r="X64" s="137"/>
      <c r="Y64" s="137"/>
      <c r="Z64" s="137"/>
      <c r="AA64" s="137"/>
      <c r="AB64" s="137"/>
      <c r="AC64" s="137"/>
      <c r="AD64" s="143">
        <v>0.28308823529411764</v>
      </c>
      <c r="AE64" s="143">
        <v>0.30882352941176472</v>
      </c>
      <c r="AF64" s="143">
        <v>0.18382352941176472</v>
      </c>
      <c r="AG64" s="143">
        <v>0.14705882352941177</v>
      </c>
      <c r="AH64" s="143">
        <v>7.720588235294118E-2</v>
      </c>
      <c r="AI64" s="143">
        <v>0.1449814126394052</v>
      </c>
      <c r="AJ64" s="143">
        <v>0.25278810408921931</v>
      </c>
      <c r="AK64" s="143">
        <v>0.2342007434944238</v>
      </c>
      <c r="AL64" s="143">
        <v>0.19330855018587362</v>
      </c>
      <c r="AM64" s="143">
        <v>0.17472118959107807</v>
      </c>
    </row>
    <row r="65" spans="1:39" s="13" customFormat="1" ht="14.25" x14ac:dyDescent="0.2">
      <c r="A65" s="62" t="s">
        <v>335</v>
      </c>
      <c r="B65" s="62" t="s">
        <v>336</v>
      </c>
      <c r="C65" s="62" t="s">
        <v>93</v>
      </c>
      <c r="D65" s="90">
        <v>741</v>
      </c>
      <c r="E65" s="137">
        <v>0.25263157486915588</v>
      </c>
      <c r="F65" s="137">
        <v>0.22631579637527466</v>
      </c>
      <c r="G65" s="137">
        <v>0.20000000298023224</v>
      </c>
      <c r="H65" s="137">
        <v>0.20000000298023224</v>
      </c>
      <c r="I65" s="137">
        <v>0.12105263024568558</v>
      </c>
      <c r="J65" s="137">
        <v>0.21266968548297882</v>
      </c>
      <c r="K65" s="137">
        <v>0.2398190051317215</v>
      </c>
      <c r="L65" s="137">
        <v>0.25791856646537781</v>
      </c>
      <c r="M65" s="137">
        <v>0.15384615957736969</v>
      </c>
      <c r="N65" s="137">
        <v>0.13574661314487457</v>
      </c>
      <c r="O65" s="137">
        <v>0.17441859841346741</v>
      </c>
      <c r="P65" s="137">
        <v>0.21511627733707428</v>
      </c>
      <c r="Q65" s="137">
        <v>0.24418604373931885</v>
      </c>
      <c r="R65" s="137">
        <v>0.21511627733707428</v>
      </c>
      <c r="S65" s="137">
        <v>0.15116278827190399</v>
      </c>
      <c r="T65" s="137">
        <v>0.16521738469600677</v>
      </c>
      <c r="U65" s="137">
        <v>0.32173913717269897</v>
      </c>
      <c r="V65" s="137">
        <v>0.20869565010070801</v>
      </c>
      <c r="W65" s="137">
        <v>0.13913042843341827</v>
      </c>
      <c r="X65" s="137">
        <v>0.16521738469600677</v>
      </c>
      <c r="Y65" s="137"/>
      <c r="Z65" s="137">
        <v>0.25581395626068115</v>
      </c>
      <c r="AA65" s="137">
        <v>0.25581395626068115</v>
      </c>
      <c r="AB65" s="137"/>
      <c r="AC65" s="137"/>
      <c r="AD65" s="143">
        <v>0.25464190981432361</v>
      </c>
      <c r="AE65" s="143">
        <v>0.29840848806366049</v>
      </c>
      <c r="AF65" s="143">
        <v>0.22944297082228116</v>
      </c>
      <c r="AG65" s="143">
        <v>0.15915119363395225</v>
      </c>
      <c r="AH65" s="143">
        <v>5.8355437665782495E-2</v>
      </c>
      <c r="AI65" s="143">
        <v>0.20080862533692723</v>
      </c>
      <c r="AJ65" s="143">
        <v>0.24528301886792453</v>
      </c>
      <c r="AK65" s="143">
        <v>0.23180592991913745</v>
      </c>
      <c r="AL65" s="143">
        <v>0.18059299191374664</v>
      </c>
      <c r="AM65" s="143">
        <v>0.14150943396226415</v>
      </c>
    </row>
    <row r="66" spans="1:39" s="13" customFormat="1" ht="14.25" x14ac:dyDescent="0.2">
      <c r="A66" s="62" t="s">
        <v>337</v>
      </c>
      <c r="B66" s="62" t="s">
        <v>338</v>
      </c>
      <c r="C66" s="62" t="s">
        <v>93</v>
      </c>
      <c r="D66" s="90"/>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43">
        <v>0.29927007299270075</v>
      </c>
      <c r="AE66" s="143">
        <v>0.27007299270072993</v>
      </c>
      <c r="AF66" s="143">
        <v>0.21167883211678831</v>
      </c>
      <c r="AG66" s="143">
        <v>0.17518248175182483</v>
      </c>
      <c r="AH66" s="143">
        <v>4.3795620437956206E-2</v>
      </c>
      <c r="AI66" s="143">
        <v>0.18604651162790697</v>
      </c>
      <c r="AJ66" s="143">
        <v>0.27131782945736432</v>
      </c>
      <c r="AK66" s="143">
        <v>0.23255813953488372</v>
      </c>
      <c r="AL66" s="143">
        <v>0.17829457364341086</v>
      </c>
      <c r="AM66" s="143">
        <v>0.13178294573643412</v>
      </c>
    </row>
    <row r="67" spans="1:39" s="13" customFormat="1" ht="14.25" x14ac:dyDescent="0.2">
      <c r="A67" s="62" t="s">
        <v>339</v>
      </c>
      <c r="B67" s="62" t="s">
        <v>340</v>
      </c>
      <c r="C67" s="62" t="s">
        <v>93</v>
      </c>
      <c r="D67" s="90">
        <v>741</v>
      </c>
      <c r="E67" s="137">
        <v>0.25263157486915588</v>
      </c>
      <c r="F67" s="137">
        <v>0.22631579637527466</v>
      </c>
      <c r="G67" s="137">
        <v>0.20000000298023224</v>
      </c>
      <c r="H67" s="137">
        <v>0.20000000298023224</v>
      </c>
      <c r="I67" s="137">
        <v>0.12105263024568558</v>
      </c>
      <c r="J67" s="137">
        <v>0.21266968548297882</v>
      </c>
      <c r="K67" s="137">
        <v>0.2398190051317215</v>
      </c>
      <c r="L67" s="137">
        <v>0.25791856646537781</v>
      </c>
      <c r="M67" s="137">
        <v>0.15384615957736969</v>
      </c>
      <c r="N67" s="137">
        <v>0.13574661314487457</v>
      </c>
      <c r="O67" s="137">
        <v>0.17441859841346741</v>
      </c>
      <c r="P67" s="137">
        <v>0.21511627733707428</v>
      </c>
      <c r="Q67" s="137">
        <v>0.24418604373931885</v>
      </c>
      <c r="R67" s="137">
        <v>0.21511627733707428</v>
      </c>
      <c r="S67" s="137">
        <v>0.15116278827190399</v>
      </c>
      <c r="T67" s="137">
        <v>0.16521738469600677</v>
      </c>
      <c r="U67" s="137">
        <v>0.32173913717269897</v>
      </c>
      <c r="V67" s="137">
        <v>0.20869565010070801</v>
      </c>
      <c r="W67" s="137">
        <v>0.13913042843341827</v>
      </c>
      <c r="X67" s="137">
        <v>0.16521738469600677</v>
      </c>
      <c r="Y67" s="137"/>
      <c r="Z67" s="137">
        <v>0.25581395626068115</v>
      </c>
      <c r="AA67" s="137">
        <v>0.25581395626068115</v>
      </c>
      <c r="AB67" s="137"/>
      <c r="AC67" s="137"/>
      <c r="AD67" s="143">
        <v>0.25464190981432361</v>
      </c>
      <c r="AE67" s="143">
        <v>0.29840848806366049</v>
      </c>
      <c r="AF67" s="143">
        <v>0.22944297082228116</v>
      </c>
      <c r="AG67" s="143">
        <v>0.15915119363395225</v>
      </c>
      <c r="AH67" s="143">
        <v>5.8355437665782495E-2</v>
      </c>
      <c r="AI67" s="143">
        <v>0.20080862533692723</v>
      </c>
      <c r="AJ67" s="143">
        <v>0.24528301886792453</v>
      </c>
      <c r="AK67" s="143">
        <v>0.23180592991913745</v>
      </c>
      <c r="AL67" s="143">
        <v>0.18059299191374664</v>
      </c>
      <c r="AM67" s="143">
        <v>0.14150943396226415</v>
      </c>
    </row>
    <row r="68" spans="1:39" s="13" customFormat="1" ht="14.25" x14ac:dyDescent="0.2">
      <c r="A68" s="62" t="s">
        <v>341</v>
      </c>
      <c r="B68" s="62" t="s">
        <v>96</v>
      </c>
      <c r="C68" s="62" t="s">
        <v>93</v>
      </c>
      <c r="D68" s="90">
        <v>548</v>
      </c>
      <c r="E68" s="137">
        <v>0.24074074625968933</v>
      </c>
      <c r="F68" s="137">
        <v>0.21296297013759613</v>
      </c>
      <c r="G68" s="137">
        <v>0.21296297013759613</v>
      </c>
      <c r="H68" s="137">
        <v>0.2222222238779068</v>
      </c>
      <c r="I68" s="137">
        <v>0.1111111119389534</v>
      </c>
      <c r="J68" s="137">
        <v>0.1702127605676651</v>
      </c>
      <c r="K68" s="137">
        <v>0.29078012704849243</v>
      </c>
      <c r="L68" s="137">
        <v>0.21985815465450287</v>
      </c>
      <c r="M68" s="137">
        <v>0.19148936867713928</v>
      </c>
      <c r="N68" s="137">
        <v>0.12765957415103912</v>
      </c>
      <c r="O68" s="137">
        <v>0.1428571492433548</v>
      </c>
      <c r="P68" s="137">
        <v>0.2380952388048172</v>
      </c>
      <c r="Q68" s="137">
        <v>0.190476194024086</v>
      </c>
      <c r="R68" s="137">
        <v>0.22448979318141937</v>
      </c>
      <c r="S68" s="137">
        <v>0.20408163964748383</v>
      </c>
      <c r="T68" s="137"/>
      <c r="U68" s="137">
        <v>0.28888890147209167</v>
      </c>
      <c r="V68" s="137">
        <v>0.21111111342906952</v>
      </c>
      <c r="W68" s="137">
        <v>0.14444445073604584</v>
      </c>
      <c r="X68" s="137">
        <v>0.28888890147209167</v>
      </c>
      <c r="Y68" s="137"/>
      <c r="Z68" s="137"/>
      <c r="AA68" s="137">
        <v>0.22580644488334656</v>
      </c>
      <c r="AB68" s="137">
        <v>0.17741934955120087</v>
      </c>
      <c r="AC68" s="137">
        <v>0.37096774578094482</v>
      </c>
      <c r="AD68" s="143">
        <v>0.199288256227758</v>
      </c>
      <c r="AE68" s="143">
        <v>0.2597864768683274</v>
      </c>
      <c r="AF68" s="143">
        <v>0.26512455516014233</v>
      </c>
      <c r="AG68" s="143">
        <v>0.16192170818505339</v>
      </c>
      <c r="AH68" s="143">
        <v>0.11387900355871886</v>
      </c>
      <c r="AI68" s="143">
        <v>0.15145985401459855</v>
      </c>
      <c r="AJ68" s="143">
        <v>0.24270072992700731</v>
      </c>
      <c r="AK68" s="143">
        <v>0.20985401459854014</v>
      </c>
      <c r="AL68" s="143">
        <v>0.19708029197080293</v>
      </c>
      <c r="AM68" s="143">
        <v>0.1989051094890511</v>
      </c>
    </row>
    <row r="69" spans="1:39" s="13" customFormat="1" ht="14.25" x14ac:dyDescent="0.2">
      <c r="A69" s="62" t="s">
        <v>342</v>
      </c>
      <c r="B69" s="62" t="s">
        <v>343</v>
      </c>
      <c r="C69" s="62" t="s">
        <v>93</v>
      </c>
      <c r="D69" s="90">
        <v>250</v>
      </c>
      <c r="E69" s="137">
        <v>0.28571429848670959</v>
      </c>
      <c r="F69" s="137">
        <v>0.3035714328289032</v>
      </c>
      <c r="G69" s="137"/>
      <c r="H69" s="137"/>
      <c r="I69" s="137"/>
      <c r="J69" s="137"/>
      <c r="K69" s="137">
        <v>0.26984128355979919</v>
      </c>
      <c r="L69" s="137">
        <v>0.3492063581943512</v>
      </c>
      <c r="M69" s="137">
        <v>0.190476194024086</v>
      </c>
      <c r="N69" s="137"/>
      <c r="O69" s="137">
        <v>0.15384615957736969</v>
      </c>
      <c r="P69" s="137">
        <v>0.36923077702522278</v>
      </c>
      <c r="Q69" s="137">
        <v>0.18461538851261139</v>
      </c>
      <c r="R69" s="137"/>
      <c r="S69" s="137">
        <v>0.15384615957736969</v>
      </c>
      <c r="T69" s="137"/>
      <c r="U69" s="137"/>
      <c r="V69" s="137"/>
      <c r="W69" s="137">
        <v>0.28571429848670959</v>
      </c>
      <c r="X69" s="137"/>
      <c r="Y69" s="137"/>
      <c r="Z69" s="137"/>
      <c r="AA69" s="137"/>
      <c r="AB69" s="137"/>
      <c r="AC69" s="137"/>
      <c r="AD69" s="143">
        <v>0.22440944881889763</v>
      </c>
      <c r="AE69" s="143">
        <v>0.24803149606299213</v>
      </c>
      <c r="AF69" s="143">
        <v>0.25984251968503935</v>
      </c>
      <c r="AG69" s="143">
        <v>0.16929133858267717</v>
      </c>
      <c r="AH69" s="143">
        <v>9.8425196850393706E-2</v>
      </c>
      <c r="AI69" s="143">
        <v>0.16400000000000001</v>
      </c>
      <c r="AJ69" s="143">
        <v>0.28000000000000003</v>
      </c>
      <c r="AK69" s="143">
        <v>0.22</v>
      </c>
      <c r="AL69" s="143">
        <v>0.17599999999999999</v>
      </c>
      <c r="AM69" s="143">
        <v>0.16</v>
      </c>
    </row>
    <row r="70" spans="1:39" s="13" customFormat="1" ht="14.25" x14ac:dyDescent="0.2">
      <c r="A70" s="62" t="s">
        <v>344</v>
      </c>
      <c r="B70" s="62" t="s">
        <v>345</v>
      </c>
      <c r="C70" s="62" t="s">
        <v>93</v>
      </c>
      <c r="D70" s="90">
        <v>741</v>
      </c>
      <c r="E70" s="137">
        <v>0.25263157486915588</v>
      </c>
      <c r="F70" s="137">
        <v>0.22631579637527466</v>
      </c>
      <c r="G70" s="137">
        <v>0.20000000298023224</v>
      </c>
      <c r="H70" s="137">
        <v>0.20000000298023224</v>
      </c>
      <c r="I70" s="137">
        <v>0.12105263024568558</v>
      </c>
      <c r="J70" s="137">
        <v>0.21266968548297882</v>
      </c>
      <c r="K70" s="137">
        <v>0.2398190051317215</v>
      </c>
      <c r="L70" s="137">
        <v>0.25791856646537781</v>
      </c>
      <c r="M70" s="137">
        <v>0.15384615957736969</v>
      </c>
      <c r="N70" s="137">
        <v>0.13574661314487457</v>
      </c>
      <c r="O70" s="137">
        <v>0.17441859841346741</v>
      </c>
      <c r="P70" s="137">
        <v>0.21511627733707428</v>
      </c>
      <c r="Q70" s="137">
        <v>0.24418604373931885</v>
      </c>
      <c r="R70" s="137">
        <v>0.21511627733707428</v>
      </c>
      <c r="S70" s="137">
        <v>0.15116278827190399</v>
      </c>
      <c r="T70" s="137">
        <v>0.16521738469600677</v>
      </c>
      <c r="U70" s="137">
        <v>0.32173913717269897</v>
      </c>
      <c r="V70" s="137">
        <v>0.20869565010070801</v>
      </c>
      <c r="W70" s="137">
        <v>0.13913042843341827</v>
      </c>
      <c r="X70" s="137">
        <v>0.16521738469600677</v>
      </c>
      <c r="Y70" s="137"/>
      <c r="Z70" s="137">
        <v>0.25581395626068115</v>
      </c>
      <c r="AA70" s="137">
        <v>0.25581395626068115</v>
      </c>
      <c r="AB70" s="137"/>
      <c r="AC70" s="137"/>
      <c r="AD70" s="143">
        <v>0.25464190981432361</v>
      </c>
      <c r="AE70" s="143">
        <v>0.29840848806366049</v>
      </c>
      <c r="AF70" s="143">
        <v>0.22944297082228116</v>
      </c>
      <c r="AG70" s="143">
        <v>0.15915119363395225</v>
      </c>
      <c r="AH70" s="143">
        <v>5.8355437665782495E-2</v>
      </c>
      <c r="AI70" s="143">
        <v>0.20080862533692723</v>
      </c>
      <c r="AJ70" s="143">
        <v>0.24528301886792453</v>
      </c>
      <c r="AK70" s="143">
        <v>0.23180592991913745</v>
      </c>
      <c r="AL70" s="143">
        <v>0.18059299191374664</v>
      </c>
      <c r="AM70" s="143">
        <v>0.14150943396226415</v>
      </c>
    </row>
    <row r="71" spans="1:39" s="13" customFormat="1" ht="14.25" x14ac:dyDescent="0.2">
      <c r="A71" s="62" t="s">
        <v>346</v>
      </c>
      <c r="B71" s="62" t="s">
        <v>347</v>
      </c>
      <c r="C71" s="62" t="s">
        <v>93</v>
      </c>
      <c r="D71" s="90">
        <v>741</v>
      </c>
      <c r="E71" s="137">
        <v>0.25263157486915588</v>
      </c>
      <c r="F71" s="137">
        <v>0.22631579637527466</v>
      </c>
      <c r="G71" s="137">
        <v>0.20000000298023224</v>
      </c>
      <c r="H71" s="137">
        <v>0.20000000298023224</v>
      </c>
      <c r="I71" s="137">
        <v>0.12105263024568558</v>
      </c>
      <c r="J71" s="137">
        <v>0.21266968548297882</v>
      </c>
      <c r="K71" s="137">
        <v>0.2398190051317215</v>
      </c>
      <c r="L71" s="137">
        <v>0.25791856646537781</v>
      </c>
      <c r="M71" s="137">
        <v>0.15384615957736969</v>
      </c>
      <c r="N71" s="137">
        <v>0.13574661314487457</v>
      </c>
      <c r="O71" s="137">
        <v>0.17441859841346741</v>
      </c>
      <c r="P71" s="137">
        <v>0.21511627733707428</v>
      </c>
      <c r="Q71" s="137">
        <v>0.24418604373931885</v>
      </c>
      <c r="R71" s="137">
        <v>0.21511627733707428</v>
      </c>
      <c r="S71" s="137">
        <v>0.15116278827190399</v>
      </c>
      <c r="T71" s="137">
        <v>0.16521738469600677</v>
      </c>
      <c r="U71" s="137">
        <v>0.32173913717269897</v>
      </c>
      <c r="V71" s="137">
        <v>0.20869565010070801</v>
      </c>
      <c r="W71" s="137">
        <v>0.13913042843341827</v>
      </c>
      <c r="X71" s="137">
        <v>0.16521738469600677</v>
      </c>
      <c r="Y71" s="137"/>
      <c r="Z71" s="137">
        <v>0.25581395626068115</v>
      </c>
      <c r="AA71" s="137">
        <v>0.25581395626068115</v>
      </c>
      <c r="AB71" s="137"/>
      <c r="AC71" s="137"/>
      <c r="AD71" s="143">
        <v>0.25464190981432361</v>
      </c>
      <c r="AE71" s="143">
        <v>0.29840848806366049</v>
      </c>
      <c r="AF71" s="143">
        <v>0.22944297082228116</v>
      </c>
      <c r="AG71" s="143">
        <v>0.15915119363395225</v>
      </c>
      <c r="AH71" s="143">
        <v>5.8355437665782495E-2</v>
      </c>
      <c r="AI71" s="143">
        <v>0.20080862533692723</v>
      </c>
      <c r="AJ71" s="143">
        <v>0.24528301886792453</v>
      </c>
      <c r="AK71" s="143">
        <v>0.23180592991913745</v>
      </c>
      <c r="AL71" s="143">
        <v>0.18059299191374664</v>
      </c>
      <c r="AM71" s="143">
        <v>0.14150943396226415</v>
      </c>
    </row>
    <row r="72" spans="1:39" s="13" customFormat="1" ht="14.25" x14ac:dyDescent="0.2">
      <c r="A72" s="62" t="s">
        <v>348</v>
      </c>
      <c r="B72" s="62" t="s">
        <v>97</v>
      </c>
      <c r="C72" s="62" t="s">
        <v>98</v>
      </c>
      <c r="D72" s="90">
        <v>2106</v>
      </c>
      <c r="E72" s="137">
        <v>0.31176471710205078</v>
      </c>
      <c r="F72" s="137">
        <v>0.20882353186607361</v>
      </c>
      <c r="G72" s="137">
        <v>0.20882353186607361</v>
      </c>
      <c r="H72" s="137">
        <v>0.15882353484630585</v>
      </c>
      <c r="I72" s="137">
        <v>0.11176470667123795</v>
      </c>
      <c r="J72" s="137">
        <v>0.1829896867275238</v>
      </c>
      <c r="K72" s="137">
        <v>0.2164948433637619</v>
      </c>
      <c r="L72" s="137">
        <v>0.23195876181125641</v>
      </c>
      <c r="M72" s="137">
        <v>0.2164948433637619</v>
      </c>
      <c r="N72" s="137">
        <v>0.15206184983253479</v>
      </c>
      <c r="O72" s="137">
        <v>0.17864923179149628</v>
      </c>
      <c r="P72" s="137">
        <v>0.22440087795257568</v>
      </c>
      <c r="Q72" s="137">
        <v>0.20261438190937042</v>
      </c>
      <c r="R72" s="137">
        <v>0.21350762248039246</v>
      </c>
      <c r="S72" s="137">
        <v>0.18082788586616516</v>
      </c>
      <c r="T72" s="137">
        <v>0.21475054323673248</v>
      </c>
      <c r="U72" s="137">
        <v>0.19956615567207336</v>
      </c>
      <c r="V72" s="137">
        <v>0.21908894181251526</v>
      </c>
      <c r="W72" s="137">
        <v>0.14967462420463562</v>
      </c>
      <c r="X72" s="137">
        <v>0.21691973507404327</v>
      </c>
      <c r="Y72" s="137">
        <v>0.18777292966842651</v>
      </c>
      <c r="Z72" s="137">
        <v>0.18777292966842651</v>
      </c>
      <c r="AA72" s="137">
        <v>0.14410480856895447</v>
      </c>
      <c r="AB72" s="137">
        <v>0.19432313740253448</v>
      </c>
      <c r="AC72" s="137">
        <v>0.28602620959281921</v>
      </c>
      <c r="AD72" s="143">
        <v>0.16209939619136088</v>
      </c>
      <c r="AE72" s="143">
        <v>0.18439386901997212</v>
      </c>
      <c r="AF72" s="143">
        <v>0.21597770552717138</v>
      </c>
      <c r="AG72" s="143">
        <v>0.21783557826288899</v>
      </c>
      <c r="AH72" s="143">
        <v>0.2196934509986066</v>
      </c>
      <c r="AI72" s="143">
        <v>0.21100047415836889</v>
      </c>
      <c r="AJ72" s="143">
        <v>0.20768136557610242</v>
      </c>
      <c r="AK72" s="143">
        <v>0.19962067330488384</v>
      </c>
      <c r="AL72" s="143">
        <v>0.18681839734471314</v>
      </c>
      <c r="AM72" s="143">
        <v>0.19487908961593173</v>
      </c>
    </row>
    <row r="73" spans="1:39" s="13" customFormat="1" ht="14.25" x14ac:dyDescent="0.2">
      <c r="A73" s="62" t="s">
        <v>349</v>
      </c>
      <c r="B73" s="62" t="s">
        <v>99</v>
      </c>
      <c r="C73" s="62" t="s">
        <v>98</v>
      </c>
      <c r="D73" s="90">
        <v>2308</v>
      </c>
      <c r="E73" s="137">
        <v>0.26029962301254272</v>
      </c>
      <c r="F73" s="137">
        <v>0.24531835317611694</v>
      </c>
      <c r="G73" s="137">
        <v>0.21722845733165741</v>
      </c>
      <c r="H73" s="137">
        <v>0.18539325892925262</v>
      </c>
      <c r="I73" s="137">
        <v>9.1760300099849701E-2</v>
      </c>
      <c r="J73" s="137">
        <v>0.17407406866550446</v>
      </c>
      <c r="K73" s="137">
        <v>0.22777777910232544</v>
      </c>
      <c r="L73" s="137">
        <v>0.23518519103527069</v>
      </c>
      <c r="M73" s="137">
        <v>0.23333333432674408</v>
      </c>
      <c r="N73" s="137">
        <v>0.12962962687015533</v>
      </c>
      <c r="O73" s="137">
        <v>0.13963964581489563</v>
      </c>
      <c r="P73" s="137">
        <v>0.22747747600078583</v>
      </c>
      <c r="Q73" s="137">
        <v>0.22747747600078583</v>
      </c>
      <c r="R73" s="137">
        <v>0.23648647964000702</v>
      </c>
      <c r="S73" s="137">
        <v>0.1689189225435257</v>
      </c>
      <c r="T73" s="137">
        <v>0.13580246269702911</v>
      </c>
      <c r="U73" s="137">
        <v>0.21481481194496155</v>
      </c>
      <c r="V73" s="137">
        <v>0.19753086566925049</v>
      </c>
      <c r="W73" s="137">
        <v>0.24444444477558136</v>
      </c>
      <c r="X73" s="137">
        <v>0.2074074000120163</v>
      </c>
      <c r="Y73" s="137">
        <v>0.13766233623027802</v>
      </c>
      <c r="Z73" s="137">
        <v>0.19220779836177826</v>
      </c>
      <c r="AA73" s="137">
        <v>0.21298700571060181</v>
      </c>
      <c r="AB73" s="137">
        <v>0.16883116960525513</v>
      </c>
      <c r="AC73" s="137">
        <v>0.28831169009208679</v>
      </c>
      <c r="AD73" s="143">
        <v>0.23256802721088435</v>
      </c>
      <c r="AE73" s="143">
        <v>0.23341836734693877</v>
      </c>
      <c r="AF73" s="143">
        <v>0.19090136054421769</v>
      </c>
      <c r="AG73" s="143">
        <v>0.17474489795918369</v>
      </c>
      <c r="AH73" s="143">
        <v>0.1683673469387755</v>
      </c>
      <c r="AI73" s="143">
        <v>0.17496751840623648</v>
      </c>
      <c r="AJ73" s="143">
        <v>0.22347336509311391</v>
      </c>
      <c r="AK73" s="143">
        <v>0.21914248592464269</v>
      </c>
      <c r="AL73" s="143">
        <v>0.21394543092247725</v>
      </c>
      <c r="AM73" s="143">
        <v>0.16847119965352966</v>
      </c>
    </row>
    <row r="74" spans="1:39" s="13" customFormat="1" ht="14.25" x14ac:dyDescent="0.2">
      <c r="A74" s="62" t="s">
        <v>350</v>
      </c>
      <c r="B74" s="62" t="s">
        <v>351</v>
      </c>
      <c r="C74" s="62" t="s">
        <v>98</v>
      </c>
      <c r="D74" s="90">
        <v>250</v>
      </c>
      <c r="E74" s="137">
        <v>0.34999999403953552</v>
      </c>
      <c r="F74" s="137">
        <v>0.20000000298023224</v>
      </c>
      <c r="G74" s="137">
        <v>0.18333333730697632</v>
      </c>
      <c r="H74" s="137"/>
      <c r="I74" s="137"/>
      <c r="J74" s="137">
        <v>0.15492957830429077</v>
      </c>
      <c r="K74" s="137">
        <v>0.32394367456436157</v>
      </c>
      <c r="L74" s="137">
        <v>0.15492957830429077</v>
      </c>
      <c r="M74" s="137">
        <v>0.25352111458778381</v>
      </c>
      <c r="N74" s="137"/>
      <c r="O74" s="137">
        <v>0.23728813230991364</v>
      </c>
      <c r="P74" s="137">
        <v>0.16949152946472168</v>
      </c>
      <c r="Q74" s="137">
        <v>0.27118644118309021</v>
      </c>
      <c r="R74" s="137">
        <v>0.20338982343673706</v>
      </c>
      <c r="S74" s="137"/>
      <c r="T74" s="137"/>
      <c r="U74" s="137"/>
      <c r="V74" s="137">
        <v>0.27500000596046448</v>
      </c>
      <c r="W74" s="137"/>
      <c r="X74" s="137"/>
      <c r="Y74" s="137"/>
      <c r="Z74" s="137"/>
      <c r="AA74" s="137"/>
      <c r="AB74" s="137"/>
      <c r="AC74" s="137"/>
      <c r="AD74" s="143">
        <v>0.24110671936758893</v>
      </c>
      <c r="AE74" s="143">
        <v>0.28063241106719367</v>
      </c>
      <c r="AF74" s="143">
        <v>0.23715415019762845</v>
      </c>
      <c r="AG74" s="143">
        <v>0.16205533596837945</v>
      </c>
      <c r="AH74" s="143">
        <v>7.9051383399209488E-2</v>
      </c>
      <c r="AI74" s="143">
        <v>0.23200000000000001</v>
      </c>
      <c r="AJ74" s="143">
        <v>0.22800000000000001</v>
      </c>
      <c r="AK74" s="143">
        <v>0.21199999999999999</v>
      </c>
      <c r="AL74" s="143">
        <v>0.216</v>
      </c>
      <c r="AM74" s="143">
        <v>0.112</v>
      </c>
    </row>
    <row r="75" spans="1:39" s="13" customFormat="1" ht="14.25" x14ac:dyDescent="0.2">
      <c r="A75" s="62" t="s">
        <v>352</v>
      </c>
      <c r="B75" s="62" t="s">
        <v>353</v>
      </c>
      <c r="C75" s="62" t="s">
        <v>98</v>
      </c>
      <c r="D75" s="90">
        <v>493</v>
      </c>
      <c r="E75" s="137">
        <v>0.27500000596046448</v>
      </c>
      <c r="F75" s="137">
        <v>0.24166665971279144</v>
      </c>
      <c r="G75" s="137">
        <v>0.23333333432674408</v>
      </c>
      <c r="H75" s="137">
        <v>0.18333333730697632</v>
      </c>
      <c r="I75" s="137"/>
      <c r="J75" s="137">
        <v>0.17499999701976776</v>
      </c>
      <c r="K75" s="137">
        <v>0.25</v>
      </c>
      <c r="L75" s="137">
        <v>0.23333333432674408</v>
      </c>
      <c r="M75" s="137">
        <v>0.20000000298023224</v>
      </c>
      <c r="N75" s="137">
        <v>0.14166666567325592</v>
      </c>
      <c r="O75" s="137">
        <v>0.24793387949466705</v>
      </c>
      <c r="P75" s="137">
        <v>0.28099173307418823</v>
      </c>
      <c r="Q75" s="137">
        <v>0.1570248007774353</v>
      </c>
      <c r="R75" s="137">
        <v>0.20661157369613647</v>
      </c>
      <c r="S75" s="137">
        <v>0.10743801295757294</v>
      </c>
      <c r="T75" s="137">
        <v>0.21978022158145905</v>
      </c>
      <c r="U75" s="137">
        <v>0.16483516991138458</v>
      </c>
      <c r="V75" s="137">
        <v>0.17582418024539948</v>
      </c>
      <c r="W75" s="137">
        <v>0.23076923191547394</v>
      </c>
      <c r="X75" s="137">
        <v>0.20879121124744415</v>
      </c>
      <c r="Y75" s="137"/>
      <c r="Z75" s="137">
        <v>0.24390244483947754</v>
      </c>
      <c r="AA75" s="137">
        <v>0.34146341681480408</v>
      </c>
      <c r="AB75" s="137"/>
      <c r="AC75" s="137"/>
      <c r="AD75" s="143">
        <v>0.24346076458752516</v>
      </c>
      <c r="AE75" s="143">
        <v>0.24346076458752516</v>
      </c>
      <c r="AF75" s="143">
        <v>0.24346076458752516</v>
      </c>
      <c r="AG75" s="143">
        <v>0.18712273641851107</v>
      </c>
      <c r="AH75" s="143">
        <v>8.249496981891348E-2</v>
      </c>
      <c r="AI75" s="143">
        <v>0.22267206477732793</v>
      </c>
      <c r="AJ75" s="143">
        <v>0.23886639676113361</v>
      </c>
      <c r="AK75" s="143">
        <v>0.2125506072874494</v>
      </c>
      <c r="AL75" s="143">
        <v>0.19433198380566802</v>
      </c>
      <c r="AM75" s="143">
        <v>0.13157894736842105</v>
      </c>
    </row>
    <row r="76" spans="1:39" s="13" customFormat="1" ht="14.25" x14ac:dyDescent="0.2">
      <c r="A76" s="62" t="s">
        <v>354</v>
      </c>
      <c r="B76" s="62" t="s">
        <v>355</v>
      </c>
      <c r="C76" s="62" t="s">
        <v>98</v>
      </c>
      <c r="D76" s="90">
        <v>493</v>
      </c>
      <c r="E76" s="137">
        <v>0.27500000596046448</v>
      </c>
      <c r="F76" s="137">
        <v>0.24166665971279144</v>
      </c>
      <c r="G76" s="137">
        <v>0.23333333432674408</v>
      </c>
      <c r="H76" s="137">
        <v>0.18333333730697632</v>
      </c>
      <c r="I76" s="137"/>
      <c r="J76" s="137">
        <v>0.17499999701976776</v>
      </c>
      <c r="K76" s="137">
        <v>0.25</v>
      </c>
      <c r="L76" s="137">
        <v>0.23333333432674408</v>
      </c>
      <c r="M76" s="137">
        <v>0.20000000298023224</v>
      </c>
      <c r="N76" s="137">
        <v>0.14166666567325592</v>
      </c>
      <c r="O76" s="137">
        <v>0.24793387949466705</v>
      </c>
      <c r="P76" s="137">
        <v>0.28099173307418823</v>
      </c>
      <c r="Q76" s="137">
        <v>0.1570248007774353</v>
      </c>
      <c r="R76" s="137">
        <v>0.20661157369613647</v>
      </c>
      <c r="S76" s="137">
        <v>0.10743801295757294</v>
      </c>
      <c r="T76" s="137">
        <v>0.21978022158145905</v>
      </c>
      <c r="U76" s="137">
        <v>0.16483516991138458</v>
      </c>
      <c r="V76" s="137">
        <v>0.17582418024539948</v>
      </c>
      <c r="W76" s="137">
        <v>0.23076923191547394</v>
      </c>
      <c r="X76" s="137">
        <v>0.20879121124744415</v>
      </c>
      <c r="Y76" s="137"/>
      <c r="Z76" s="137">
        <v>0.24390244483947754</v>
      </c>
      <c r="AA76" s="137">
        <v>0.34146341681480408</v>
      </c>
      <c r="AB76" s="137"/>
      <c r="AC76" s="137"/>
      <c r="AD76" s="143">
        <v>0.24346076458752516</v>
      </c>
      <c r="AE76" s="143">
        <v>0.24346076458752516</v>
      </c>
      <c r="AF76" s="143">
        <v>0.24346076458752516</v>
      </c>
      <c r="AG76" s="143">
        <v>0.18712273641851107</v>
      </c>
      <c r="AH76" s="143">
        <v>8.249496981891348E-2</v>
      </c>
      <c r="AI76" s="143">
        <v>0.22267206477732793</v>
      </c>
      <c r="AJ76" s="143">
        <v>0.23886639676113361</v>
      </c>
      <c r="AK76" s="143">
        <v>0.2125506072874494</v>
      </c>
      <c r="AL76" s="143">
        <v>0.19433198380566802</v>
      </c>
      <c r="AM76" s="143">
        <v>0.13157894736842105</v>
      </c>
    </row>
    <row r="77" spans="1:39" s="13" customFormat="1" ht="14.25" x14ac:dyDescent="0.2">
      <c r="A77" s="62" t="s">
        <v>356</v>
      </c>
      <c r="B77" s="62" t="s">
        <v>357</v>
      </c>
      <c r="C77" s="62" t="s">
        <v>98</v>
      </c>
      <c r="D77" s="90">
        <v>258</v>
      </c>
      <c r="E77" s="137">
        <v>0.20253165066242218</v>
      </c>
      <c r="F77" s="137">
        <v>0.37974682450294495</v>
      </c>
      <c r="G77" s="137">
        <v>0.21518987417221069</v>
      </c>
      <c r="H77" s="137">
        <v>0.12658227980136871</v>
      </c>
      <c r="I77" s="137"/>
      <c r="J77" s="137">
        <v>0.13793103396892548</v>
      </c>
      <c r="K77" s="137">
        <v>0.27586206793785095</v>
      </c>
      <c r="L77" s="137">
        <v>0.19540229439735413</v>
      </c>
      <c r="M77" s="137">
        <v>0.22988505661487579</v>
      </c>
      <c r="N77" s="137">
        <v>0.16091954708099365</v>
      </c>
      <c r="O77" s="137"/>
      <c r="P77" s="137">
        <v>0.3333333432674408</v>
      </c>
      <c r="Q77" s="137"/>
      <c r="R77" s="137">
        <v>0.35555556416511536</v>
      </c>
      <c r="S77" s="137"/>
      <c r="T77" s="137"/>
      <c r="U77" s="137"/>
      <c r="V77" s="137"/>
      <c r="W77" s="137"/>
      <c r="X77" s="137"/>
      <c r="Y77" s="137"/>
      <c r="Z77" s="137"/>
      <c r="AA77" s="137"/>
      <c r="AB77" s="137"/>
      <c r="AC77" s="137"/>
      <c r="AD77" s="143">
        <v>0.31060606060606061</v>
      </c>
      <c r="AE77" s="143">
        <v>0.32954545454545453</v>
      </c>
      <c r="AF77" s="143">
        <v>0.17424242424242425</v>
      </c>
      <c r="AG77" s="143">
        <v>0.15151515151515152</v>
      </c>
      <c r="AH77" s="143">
        <v>3.4090909090909088E-2</v>
      </c>
      <c r="AI77" s="143">
        <v>0.17054263565891473</v>
      </c>
      <c r="AJ77" s="143">
        <v>0.30232558139534882</v>
      </c>
      <c r="AK77" s="143">
        <v>0.20542635658914729</v>
      </c>
      <c r="AL77" s="143">
        <v>0.20930232558139536</v>
      </c>
      <c r="AM77" s="143">
        <v>0.1124031007751938</v>
      </c>
    </row>
    <row r="78" spans="1:39" s="13" customFormat="1" ht="14.25" x14ac:dyDescent="0.2">
      <c r="A78" s="62" t="s">
        <v>358</v>
      </c>
      <c r="B78" s="62" t="s">
        <v>359</v>
      </c>
      <c r="C78" s="62" t="s">
        <v>98</v>
      </c>
      <c r="D78" s="90">
        <v>400</v>
      </c>
      <c r="E78" s="137">
        <v>0.22857142984867096</v>
      </c>
      <c r="F78" s="137">
        <v>0.26428571343421936</v>
      </c>
      <c r="G78" s="137">
        <v>0.22142857313156128</v>
      </c>
      <c r="H78" s="137">
        <v>0.17142857611179352</v>
      </c>
      <c r="I78" s="137">
        <v>0.11428571492433548</v>
      </c>
      <c r="J78" s="137">
        <v>0.20353981852531433</v>
      </c>
      <c r="K78" s="137">
        <v>0.21238937973976135</v>
      </c>
      <c r="L78" s="137">
        <v>0.23893804848194122</v>
      </c>
      <c r="M78" s="137">
        <v>0.1946902722120285</v>
      </c>
      <c r="N78" s="137">
        <v>0.15044248104095459</v>
      </c>
      <c r="O78" s="137"/>
      <c r="P78" s="137">
        <v>0.23188406229019165</v>
      </c>
      <c r="Q78" s="137">
        <v>0.26086956262588501</v>
      </c>
      <c r="R78" s="137">
        <v>0.21739129722118378</v>
      </c>
      <c r="S78" s="137">
        <v>0.18840579688549042</v>
      </c>
      <c r="T78" s="137"/>
      <c r="U78" s="137"/>
      <c r="V78" s="137">
        <v>0.23255814611911774</v>
      </c>
      <c r="W78" s="137"/>
      <c r="X78" s="137"/>
      <c r="Y78" s="137"/>
      <c r="Z78" s="137"/>
      <c r="AA78" s="137"/>
      <c r="AB78" s="137">
        <v>0.28571429848670959</v>
      </c>
      <c r="AC78" s="137"/>
      <c r="AD78" s="143">
        <v>0.34975369458128081</v>
      </c>
      <c r="AE78" s="143">
        <v>0.28325123152709358</v>
      </c>
      <c r="AF78" s="143">
        <v>0.16995073891625614</v>
      </c>
      <c r="AG78" s="143">
        <v>0.11083743842364532</v>
      </c>
      <c r="AH78" s="143">
        <v>8.6206896551724144E-2</v>
      </c>
      <c r="AI78" s="143">
        <v>0.17749999999999999</v>
      </c>
      <c r="AJ78" s="143">
        <v>0.22750000000000001</v>
      </c>
      <c r="AK78" s="143">
        <v>0.23749999999999999</v>
      </c>
      <c r="AL78" s="143">
        <v>0.2</v>
      </c>
      <c r="AM78" s="143">
        <v>0.1575</v>
      </c>
    </row>
    <row r="79" spans="1:39" s="13" customFormat="1" ht="14.25" x14ac:dyDescent="0.2">
      <c r="A79" s="62" t="s">
        <v>360</v>
      </c>
      <c r="B79" s="62" t="s">
        <v>361</v>
      </c>
      <c r="C79" s="62" t="s">
        <v>98</v>
      </c>
      <c r="D79" s="90">
        <v>536</v>
      </c>
      <c r="E79" s="137">
        <v>0.20382165908813477</v>
      </c>
      <c r="F79" s="137">
        <v>0.25477707386016846</v>
      </c>
      <c r="G79" s="137">
        <v>0.22929936647415161</v>
      </c>
      <c r="H79" s="137">
        <v>0.19108280539512634</v>
      </c>
      <c r="I79" s="137">
        <v>0.12101911008358002</v>
      </c>
      <c r="J79" s="137">
        <v>0.19148936867713928</v>
      </c>
      <c r="K79" s="137">
        <v>0.25531914830207825</v>
      </c>
      <c r="L79" s="137">
        <v>0.19858156144618988</v>
      </c>
      <c r="M79" s="137">
        <v>0.24822695553302765</v>
      </c>
      <c r="N79" s="137">
        <v>0.10638298094272614</v>
      </c>
      <c r="O79" s="137">
        <v>0.1071428582072258</v>
      </c>
      <c r="P79" s="137">
        <v>0.1964285671710968</v>
      </c>
      <c r="Q79" s="137">
        <v>0.1696428507566452</v>
      </c>
      <c r="R79" s="137">
        <v>0.25</v>
      </c>
      <c r="S79" s="137">
        <v>0.27678570151329041</v>
      </c>
      <c r="T79" s="137">
        <v>0.19718310236930847</v>
      </c>
      <c r="U79" s="137">
        <v>0.15492957830429077</v>
      </c>
      <c r="V79" s="137">
        <v>0.22535210847854614</v>
      </c>
      <c r="W79" s="137">
        <v>0.16901408135890961</v>
      </c>
      <c r="X79" s="137">
        <v>0.25352111458778381</v>
      </c>
      <c r="Y79" s="137"/>
      <c r="Z79" s="137">
        <v>0.18181818723678589</v>
      </c>
      <c r="AA79" s="137">
        <v>0.21818181872367859</v>
      </c>
      <c r="AB79" s="137">
        <v>0.21818181872367859</v>
      </c>
      <c r="AC79" s="137">
        <v>0.27272728085517883</v>
      </c>
      <c r="AD79" s="143">
        <v>0.2922794117647059</v>
      </c>
      <c r="AE79" s="143">
        <v>0.26470588235294118</v>
      </c>
      <c r="AF79" s="143">
        <v>0.20772058823529413</v>
      </c>
      <c r="AG79" s="143">
        <v>0.13419117647058823</v>
      </c>
      <c r="AH79" s="143">
        <v>0.10110294117647059</v>
      </c>
      <c r="AI79" s="143">
        <v>0.16977611940298507</v>
      </c>
      <c r="AJ79" s="143">
        <v>0.22201492537313433</v>
      </c>
      <c r="AK79" s="143">
        <v>0.20708955223880596</v>
      </c>
      <c r="AL79" s="143">
        <v>0.21828358208955223</v>
      </c>
      <c r="AM79" s="143">
        <v>0.18283582089552239</v>
      </c>
    </row>
    <row r="80" spans="1:39" s="13" customFormat="1" ht="14.25" x14ac:dyDescent="0.2">
      <c r="A80" s="62" t="s">
        <v>362</v>
      </c>
      <c r="B80" s="62" t="s">
        <v>363</v>
      </c>
      <c r="C80" s="62" t="s">
        <v>98</v>
      </c>
      <c r="D80" s="90">
        <v>604</v>
      </c>
      <c r="E80" s="137">
        <v>0.28342247009277344</v>
      </c>
      <c r="F80" s="137">
        <v>0.30481284856796265</v>
      </c>
      <c r="G80" s="137">
        <v>0.18181818723678589</v>
      </c>
      <c r="H80" s="137">
        <v>0.13903743028640747</v>
      </c>
      <c r="I80" s="137">
        <v>9.0909093618392944E-2</v>
      </c>
      <c r="J80" s="137">
        <v>0.10989011079072952</v>
      </c>
      <c r="K80" s="137">
        <v>0.23076923191547394</v>
      </c>
      <c r="L80" s="137">
        <v>0.32417583465576172</v>
      </c>
      <c r="M80" s="137">
        <v>0.22527472674846649</v>
      </c>
      <c r="N80" s="137">
        <v>0.10989011079072952</v>
      </c>
      <c r="O80" s="137">
        <v>0.18181818723678589</v>
      </c>
      <c r="P80" s="137">
        <v>0.26363635063171387</v>
      </c>
      <c r="Q80" s="137">
        <v>0.20000000298023224</v>
      </c>
      <c r="R80" s="137">
        <v>0.16363635659217834</v>
      </c>
      <c r="S80" s="137">
        <v>0.19090908765792847</v>
      </c>
      <c r="T80" s="137">
        <v>0.130952388048172</v>
      </c>
      <c r="U80" s="137">
        <v>0.2380952388048172</v>
      </c>
      <c r="V80" s="137">
        <v>0.26190477609634399</v>
      </c>
      <c r="W80" s="137">
        <v>0.1547619104385376</v>
      </c>
      <c r="X80" s="137">
        <v>0.2142857164144516</v>
      </c>
      <c r="Y80" s="137"/>
      <c r="Z80" s="137"/>
      <c r="AA80" s="137">
        <v>0.29268291592597961</v>
      </c>
      <c r="AB80" s="137"/>
      <c r="AC80" s="137"/>
      <c r="AD80" s="143">
        <v>0.31433224755700323</v>
      </c>
      <c r="AE80" s="143">
        <v>0.29967426710097722</v>
      </c>
      <c r="AF80" s="143">
        <v>0.18078175895765472</v>
      </c>
      <c r="AG80" s="143">
        <v>0.13843648208469056</v>
      </c>
      <c r="AH80" s="143">
        <v>6.6775244299674269E-2</v>
      </c>
      <c r="AI80" s="143">
        <v>0.17685950413223139</v>
      </c>
      <c r="AJ80" s="143">
        <v>0.25950413223140495</v>
      </c>
      <c r="AK80" s="143">
        <v>0.24793388429752067</v>
      </c>
      <c r="AL80" s="143">
        <v>0.17520661157024794</v>
      </c>
      <c r="AM80" s="143">
        <v>0.14049586776859505</v>
      </c>
    </row>
    <row r="81" spans="1:39" s="13" customFormat="1" ht="14.25" x14ac:dyDescent="0.2">
      <c r="A81" s="62" t="s">
        <v>364</v>
      </c>
      <c r="B81" s="62" t="s">
        <v>365</v>
      </c>
      <c r="C81" s="62" t="s">
        <v>98</v>
      </c>
      <c r="D81" s="90">
        <v>280</v>
      </c>
      <c r="E81" s="137">
        <v>0.25581395626068115</v>
      </c>
      <c r="F81" s="137">
        <v>0.22093023359775543</v>
      </c>
      <c r="G81" s="137">
        <v>0.20930232107639313</v>
      </c>
      <c r="H81" s="137">
        <v>0.18604651093482971</v>
      </c>
      <c r="I81" s="137">
        <v>0.12790697813034058</v>
      </c>
      <c r="J81" s="137"/>
      <c r="K81" s="137">
        <v>0.23684211075305939</v>
      </c>
      <c r="L81" s="137">
        <v>0.17105263471603394</v>
      </c>
      <c r="M81" s="137">
        <v>0.27631577849388123</v>
      </c>
      <c r="N81" s="137">
        <v>0.21052631735801697</v>
      </c>
      <c r="O81" s="137"/>
      <c r="P81" s="137">
        <v>0.2083333283662796</v>
      </c>
      <c r="Q81" s="137">
        <v>0.2083333283662796</v>
      </c>
      <c r="R81" s="137">
        <v>0.2291666716337204</v>
      </c>
      <c r="S81" s="137">
        <v>0.2083333283662796</v>
      </c>
      <c r="T81" s="137"/>
      <c r="U81" s="137"/>
      <c r="V81" s="137"/>
      <c r="W81" s="137">
        <v>0.28888890147209167</v>
      </c>
      <c r="X81" s="137">
        <v>0.26666668057441711</v>
      </c>
      <c r="Y81" s="137"/>
      <c r="Z81" s="137"/>
      <c r="AA81" s="137"/>
      <c r="AB81" s="137"/>
      <c r="AC81" s="137"/>
      <c r="AD81" s="143">
        <v>0.303886925795053</v>
      </c>
      <c r="AE81" s="143">
        <v>0.26855123674911663</v>
      </c>
      <c r="AF81" s="143">
        <v>0.17314487632508835</v>
      </c>
      <c r="AG81" s="143">
        <v>0.16254416961130741</v>
      </c>
      <c r="AH81" s="143">
        <v>9.187279151943463E-2</v>
      </c>
      <c r="AI81" s="143">
        <v>0.16785714285714284</v>
      </c>
      <c r="AJ81" s="143">
        <v>0.2</v>
      </c>
      <c r="AK81" s="143">
        <v>0.19285714285714287</v>
      </c>
      <c r="AL81" s="143">
        <v>0.23571428571428571</v>
      </c>
      <c r="AM81" s="143">
        <v>0.20357142857142857</v>
      </c>
    </row>
    <row r="82" spans="1:39" s="13" customFormat="1" ht="14.25" x14ac:dyDescent="0.2">
      <c r="A82" s="62" t="s">
        <v>366</v>
      </c>
      <c r="B82" s="62" t="s">
        <v>367</v>
      </c>
      <c r="C82" s="62" t="s">
        <v>98</v>
      </c>
      <c r="D82" s="90">
        <v>438</v>
      </c>
      <c r="E82" s="137">
        <v>0.35344827175140381</v>
      </c>
      <c r="F82" s="137">
        <v>0.25</v>
      </c>
      <c r="G82" s="137">
        <v>0.25</v>
      </c>
      <c r="H82" s="137">
        <v>8.6206898093223572E-2</v>
      </c>
      <c r="I82" s="137"/>
      <c r="J82" s="137">
        <v>0.1785714328289032</v>
      </c>
      <c r="K82" s="137">
        <v>0.23571428656578064</v>
      </c>
      <c r="L82" s="137">
        <v>0.26428571343421936</v>
      </c>
      <c r="M82" s="137">
        <v>0.20714285969734192</v>
      </c>
      <c r="N82" s="137">
        <v>0.11428571492433548</v>
      </c>
      <c r="O82" s="137">
        <v>0.18421052396297455</v>
      </c>
      <c r="P82" s="137">
        <v>0.23684211075305939</v>
      </c>
      <c r="Q82" s="137">
        <v>0.18421052396297455</v>
      </c>
      <c r="R82" s="137">
        <v>0.23684211075305939</v>
      </c>
      <c r="S82" s="137">
        <v>0.15789473056793213</v>
      </c>
      <c r="T82" s="137"/>
      <c r="U82" s="137">
        <v>0.23333333432674408</v>
      </c>
      <c r="V82" s="137">
        <v>0.38333332538604736</v>
      </c>
      <c r="W82" s="137">
        <v>0.1666666716337204</v>
      </c>
      <c r="X82" s="137"/>
      <c r="Y82" s="137">
        <v>0.21739129722118378</v>
      </c>
      <c r="Z82" s="137"/>
      <c r="AA82" s="137">
        <v>0.28260868787765503</v>
      </c>
      <c r="AB82" s="137"/>
      <c r="AC82" s="137">
        <v>0.21739129722118378</v>
      </c>
      <c r="AD82" s="143">
        <v>0.26516853932584272</v>
      </c>
      <c r="AE82" s="143">
        <v>0.31910112359550563</v>
      </c>
      <c r="AF82" s="143">
        <v>0.17752808988764046</v>
      </c>
      <c r="AG82" s="143">
        <v>0.1348314606741573</v>
      </c>
      <c r="AH82" s="143">
        <v>0.10337078651685393</v>
      </c>
      <c r="AI82" s="143">
        <v>0.21461187214611871</v>
      </c>
      <c r="AJ82" s="143">
        <v>0.23059360730593606</v>
      </c>
      <c r="AK82" s="143">
        <v>0.26484018264840181</v>
      </c>
      <c r="AL82" s="143">
        <v>0.16666666666666666</v>
      </c>
      <c r="AM82" s="143">
        <v>0.12328767123287671</v>
      </c>
    </row>
    <row r="83" spans="1:39" s="13" customFormat="1" ht="14.25" x14ac:dyDescent="0.2">
      <c r="A83" s="62" t="s">
        <v>368</v>
      </c>
      <c r="B83" s="62" t="s">
        <v>369</v>
      </c>
      <c r="C83" s="62" t="s">
        <v>98</v>
      </c>
      <c r="D83" s="90">
        <v>467</v>
      </c>
      <c r="E83" s="137">
        <v>0.17647059261798859</v>
      </c>
      <c r="F83" s="137">
        <v>0.32352942228317261</v>
      </c>
      <c r="G83" s="137">
        <v>0.29411765933036804</v>
      </c>
      <c r="H83" s="137">
        <v>9.8039217293262482E-2</v>
      </c>
      <c r="I83" s="137">
        <v>0.10784313827753067</v>
      </c>
      <c r="J83" s="137">
        <v>0.18032786250114441</v>
      </c>
      <c r="K83" s="137">
        <v>0.24590164422988892</v>
      </c>
      <c r="L83" s="137">
        <v>0.22131147980690002</v>
      </c>
      <c r="M83" s="137">
        <v>0.22131147980690002</v>
      </c>
      <c r="N83" s="137">
        <v>0.13114753365516663</v>
      </c>
      <c r="O83" s="137">
        <v>0.17543859779834747</v>
      </c>
      <c r="P83" s="137">
        <v>0.21929824352264404</v>
      </c>
      <c r="Q83" s="137">
        <v>0.21052631735801697</v>
      </c>
      <c r="R83" s="137">
        <v>0.20175439119338989</v>
      </c>
      <c r="S83" s="137">
        <v>0.19298245012760162</v>
      </c>
      <c r="T83" s="137"/>
      <c r="U83" s="137">
        <v>0.21794871985912323</v>
      </c>
      <c r="V83" s="137">
        <v>0.23076923191547394</v>
      </c>
      <c r="W83" s="137">
        <v>0.23076923191547394</v>
      </c>
      <c r="X83" s="137">
        <v>0.24358974397182465</v>
      </c>
      <c r="Y83" s="137"/>
      <c r="Z83" s="137"/>
      <c r="AA83" s="137"/>
      <c r="AB83" s="137">
        <v>0.25490197539329529</v>
      </c>
      <c r="AC83" s="137">
        <v>0.21568627655506134</v>
      </c>
      <c r="AD83" s="143">
        <v>0.22151898734177214</v>
      </c>
      <c r="AE83" s="143">
        <v>0.25738396624472576</v>
      </c>
      <c r="AF83" s="143">
        <v>0.24472573839662448</v>
      </c>
      <c r="AG83" s="143">
        <v>0.16455696202531644</v>
      </c>
      <c r="AH83" s="143">
        <v>0.11181434599156118</v>
      </c>
      <c r="AI83" s="143">
        <v>0.16059957173447537</v>
      </c>
      <c r="AJ83" s="143">
        <v>0.24411134903640258</v>
      </c>
      <c r="AK83" s="143">
        <v>0.23126338329764454</v>
      </c>
      <c r="AL83" s="143">
        <v>0.19486081370449679</v>
      </c>
      <c r="AM83" s="143">
        <v>0.16916488222698073</v>
      </c>
    </row>
    <row r="84" spans="1:39" s="13" customFormat="1" ht="14.25" x14ac:dyDescent="0.2">
      <c r="A84" s="62" t="s">
        <v>370</v>
      </c>
      <c r="B84" s="62" t="s">
        <v>371</v>
      </c>
      <c r="C84" s="62" t="s">
        <v>98</v>
      </c>
      <c r="D84" s="90">
        <v>583</v>
      </c>
      <c r="E84" s="137">
        <v>0.19745223224163055</v>
      </c>
      <c r="F84" s="137">
        <v>0.21656051278114319</v>
      </c>
      <c r="G84" s="137">
        <v>0.28662419319152832</v>
      </c>
      <c r="H84" s="137">
        <v>0.21019108593463898</v>
      </c>
      <c r="I84" s="137">
        <v>8.917197585105896E-2</v>
      </c>
      <c r="J84" s="137">
        <v>0.1726190447807312</v>
      </c>
      <c r="K84" s="137">
        <v>0.2142857164144516</v>
      </c>
      <c r="L84" s="137">
        <v>0.2380952388048172</v>
      </c>
      <c r="M84" s="137">
        <v>0.1547619104385376</v>
      </c>
      <c r="N84" s="137">
        <v>0.2202380895614624</v>
      </c>
      <c r="O84" s="137">
        <v>0.1111111119389534</v>
      </c>
      <c r="P84" s="137">
        <v>0.2222222238779068</v>
      </c>
      <c r="Q84" s="137">
        <v>0.26190477609634399</v>
      </c>
      <c r="R84" s="137">
        <v>0.2063492089509964</v>
      </c>
      <c r="S84" s="137">
        <v>0.1984127014875412</v>
      </c>
      <c r="T84" s="137"/>
      <c r="U84" s="137">
        <v>0.2222222238779068</v>
      </c>
      <c r="V84" s="137">
        <v>0.20987653732299805</v>
      </c>
      <c r="W84" s="137">
        <v>0.20987653732299805</v>
      </c>
      <c r="X84" s="137">
        <v>0.24691358208656311</v>
      </c>
      <c r="Y84" s="137"/>
      <c r="Z84" s="137"/>
      <c r="AA84" s="137">
        <v>0.29411765933036804</v>
      </c>
      <c r="AB84" s="137"/>
      <c r="AC84" s="137">
        <v>0.29411765933036804</v>
      </c>
      <c r="AD84" s="143">
        <v>0.2687074829931973</v>
      </c>
      <c r="AE84" s="143">
        <v>0.28741496598639454</v>
      </c>
      <c r="AF84" s="143">
        <v>0.21598639455782312</v>
      </c>
      <c r="AG84" s="143">
        <v>0.13945578231292516</v>
      </c>
      <c r="AH84" s="143">
        <v>8.8435374149659865E-2</v>
      </c>
      <c r="AI84" s="143">
        <v>0.15068493150684931</v>
      </c>
      <c r="AJ84" s="143">
        <v>0.21061643835616439</v>
      </c>
      <c r="AK84" s="143">
        <v>0.25684931506849318</v>
      </c>
      <c r="AL84" s="143">
        <v>0.19178082191780821</v>
      </c>
      <c r="AM84" s="143">
        <v>0.19006849315068494</v>
      </c>
    </row>
    <row r="85" spans="1:39" s="13" customFormat="1" ht="14.25" x14ac:dyDescent="0.2">
      <c r="A85" s="62" t="s">
        <v>372</v>
      </c>
      <c r="B85" s="62" t="s">
        <v>373</v>
      </c>
      <c r="C85" s="62" t="s">
        <v>98</v>
      </c>
      <c r="D85" s="90">
        <v>1275</v>
      </c>
      <c r="E85" s="137">
        <v>0.22972972691059113</v>
      </c>
      <c r="F85" s="137">
        <v>0.28378379344940186</v>
      </c>
      <c r="G85" s="137">
        <v>0.19594594836235046</v>
      </c>
      <c r="H85" s="137">
        <v>0.16554054617881775</v>
      </c>
      <c r="I85" s="137">
        <v>0.125</v>
      </c>
      <c r="J85" s="137">
        <v>0.14739884436130524</v>
      </c>
      <c r="K85" s="137">
        <v>0.19942197203636169</v>
      </c>
      <c r="L85" s="137">
        <v>0.22254335880279541</v>
      </c>
      <c r="M85" s="137">
        <v>0.26011559367179871</v>
      </c>
      <c r="N85" s="137">
        <v>0.17052023112773895</v>
      </c>
      <c r="O85" s="137">
        <v>0.14909091591835022</v>
      </c>
      <c r="P85" s="137">
        <v>0.23272727429866791</v>
      </c>
      <c r="Q85" s="137">
        <v>0.21454545855522156</v>
      </c>
      <c r="R85" s="137">
        <v>0.23272727429866791</v>
      </c>
      <c r="S85" s="137">
        <v>0.1709090918302536</v>
      </c>
      <c r="T85" s="137">
        <v>0.1666666716337204</v>
      </c>
      <c r="U85" s="137">
        <v>0.20476190745830536</v>
      </c>
      <c r="V85" s="137">
        <v>0.2380952388048172</v>
      </c>
      <c r="W85" s="137">
        <v>0.20000000298023224</v>
      </c>
      <c r="X85" s="137">
        <v>0.190476194024086</v>
      </c>
      <c r="Y85" s="137">
        <v>0.14864864945411682</v>
      </c>
      <c r="Z85" s="137">
        <v>0.14864864945411682</v>
      </c>
      <c r="AA85" s="137">
        <v>0.18243242800235748</v>
      </c>
      <c r="AB85" s="137">
        <v>0.23648647964000702</v>
      </c>
      <c r="AC85" s="137">
        <v>0.28378379344940186</v>
      </c>
      <c r="AD85" s="143">
        <v>0.23271889400921658</v>
      </c>
      <c r="AE85" s="143">
        <v>0.27035330261136714</v>
      </c>
      <c r="AF85" s="143">
        <v>0.21505376344086022</v>
      </c>
      <c r="AG85" s="143">
        <v>0.16589861751152074</v>
      </c>
      <c r="AH85" s="143">
        <v>0.11597542242703533</v>
      </c>
      <c r="AI85" s="143">
        <v>0.16939890710382513</v>
      </c>
      <c r="AJ85" s="143">
        <v>0.22092115534738485</v>
      </c>
      <c r="AK85" s="143">
        <v>0.21311475409836064</v>
      </c>
      <c r="AL85" s="143">
        <v>0.22014051522248243</v>
      </c>
      <c r="AM85" s="143">
        <v>0.17642466822794692</v>
      </c>
    </row>
    <row r="86" spans="1:39" s="13" customFormat="1" ht="14.25" x14ac:dyDescent="0.2">
      <c r="A86" s="62" t="s">
        <v>374</v>
      </c>
      <c r="B86" s="62" t="s">
        <v>375</v>
      </c>
      <c r="C86" s="62" t="s">
        <v>98</v>
      </c>
      <c r="D86" s="90">
        <v>1141</v>
      </c>
      <c r="E86" s="137">
        <v>0.28999999165534973</v>
      </c>
      <c r="F86" s="137">
        <v>0.23000000417232513</v>
      </c>
      <c r="G86" s="137">
        <v>0.15000000596046448</v>
      </c>
      <c r="H86" s="137">
        <v>0.23499999940395355</v>
      </c>
      <c r="I86" s="137">
        <v>9.4999998807907104E-2</v>
      </c>
      <c r="J86" s="137">
        <v>0.17515923082828522</v>
      </c>
      <c r="K86" s="137">
        <v>0.21337579190731049</v>
      </c>
      <c r="L86" s="137">
        <v>0.2197452187538147</v>
      </c>
      <c r="M86" s="137">
        <v>0.21656051278114319</v>
      </c>
      <c r="N86" s="137">
        <v>0.17515923082828522</v>
      </c>
      <c r="O86" s="137">
        <v>0.14056225121021271</v>
      </c>
      <c r="P86" s="137">
        <v>0.19678714871406555</v>
      </c>
      <c r="Q86" s="137">
        <v>0.25702810287475586</v>
      </c>
      <c r="R86" s="137">
        <v>0.22489960491657257</v>
      </c>
      <c r="S86" s="137">
        <v>0.18072289228439331</v>
      </c>
      <c r="T86" s="137">
        <v>0.1631799191236496</v>
      </c>
      <c r="U86" s="137">
        <v>0.15899582207202911</v>
      </c>
      <c r="V86" s="137">
        <v>0.19246861338615417</v>
      </c>
      <c r="W86" s="137">
        <v>0.25104603171348572</v>
      </c>
      <c r="X86" s="137">
        <v>0.23430962860584259</v>
      </c>
      <c r="Y86" s="137">
        <v>0.14388489723205566</v>
      </c>
      <c r="Z86" s="137">
        <v>0.19424460828304291</v>
      </c>
      <c r="AA86" s="137">
        <v>0.17266187071800232</v>
      </c>
      <c r="AB86" s="137">
        <v>0.24460431933403015</v>
      </c>
      <c r="AC86" s="137">
        <v>0.24460431933403015</v>
      </c>
      <c r="AD86" s="143">
        <v>0.17586206896551723</v>
      </c>
      <c r="AE86" s="143">
        <v>0.27241379310344827</v>
      </c>
      <c r="AF86" s="143">
        <v>0.21724137931034482</v>
      </c>
      <c r="AG86" s="143">
        <v>0.2103448275862069</v>
      </c>
      <c r="AH86" s="143">
        <v>0.12413793103448276</v>
      </c>
      <c r="AI86" s="143">
        <v>0.18141980718667836</v>
      </c>
      <c r="AJ86" s="143">
        <v>0.19894829097283084</v>
      </c>
      <c r="AK86" s="143">
        <v>0.2042068361086766</v>
      </c>
      <c r="AL86" s="143">
        <v>0.2322524101665206</v>
      </c>
      <c r="AM86" s="143">
        <v>0.18317265556529361</v>
      </c>
    </row>
    <row r="87" spans="1:39" s="13" customFormat="1" ht="14.25" x14ac:dyDescent="0.2">
      <c r="A87" s="62" t="s">
        <v>376</v>
      </c>
      <c r="B87" s="62" t="s">
        <v>377</v>
      </c>
      <c r="C87" s="62" t="s">
        <v>98</v>
      </c>
      <c r="D87" s="90">
        <v>549</v>
      </c>
      <c r="E87" s="137">
        <v>0.2800000011920929</v>
      </c>
      <c r="F87" s="137">
        <v>0.25</v>
      </c>
      <c r="G87" s="137">
        <v>0.23000000417232513</v>
      </c>
      <c r="H87" s="137">
        <v>0.15999999642372131</v>
      </c>
      <c r="I87" s="137"/>
      <c r="J87" s="137">
        <v>0.16911764442920685</v>
      </c>
      <c r="K87" s="137">
        <v>0.22794117033481598</v>
      </c>
      <c r="L87" s="137">
        <v>0.23529411852359772</v>
      </c>
      <c r="M87" s="137">
        <v>0.22794117033481598</v>
      </c>
      <c r="N87" s="137">
        <v>0.13970588147640228</v>
      </c>
      <c r="O87" s="137">
        <v>0.17518247663974762</v>
      </c>
      <c r="P87" s="137">
        <v>0.19708029925823212</v>
      </c>
      <c r="Q87" s="137">
        <v>0.23357664048671722</v>
      </c>
      <c r="R87" s="137">
        <v>0.23357664048671722</v>
      </c>
      <c r="S87" s="137">
        <v>0.16058394312858582</v>
      </c>
      <c r="T87" s="137">
        <v>0.13761468231678009</v>
      </c>
      <c r="U87" s="137">
        <v>0.16513761878013611</v>
      </c>
      <c r="V87" s="137">
        <v>0.22935779392719269</v>
      </c>
      <c r="W87" s="137">
        <v>0.22018349170684814</v>
      </c>
      <c r="X87" s="137">
        <v>0.24770642817020416</v>
      </c>
      <c r="Y87" s="137">
        <v>0.17910447716712952</v>
      </c>
      <c r="Z87" s="137">
        <v>0.19402985274791718</v>
      </c>
      <c r="AA87" s="137">
        <v>0.20895522832870483</v>
      </c>
      <c r="AB87" s="137">
        <v>0.19402985274791718</v>
      </c>
      <c r="AC87" s="137">
        <v>0.22388060390949249</v>
      </c>
      <c r="AD87" s="143">
        <v>0.18246869409660108</v>
      </c>
      <c r="AE87" s="143">
        <v>0.24508050089445438</v>
      </c>
      <c r="AF87" s="143">
        <v>0.24865831842576028</v>
      </c>
      <c r="AG87" s="143">
        <v>0.20214669051878353</v>
      </c>
      <c r="AH87" s="143">
        <v>0.12164579606440072</v>
      </c>
      <c r="AI87" s="143">
        <v>0.18727272727272729</v>
      </c>
      <c r="AJ87" s="143">
        <v>0.20727272727272728</v>
      </c>
      <c r="AK87" s="143">
        <v>0.2290909090909091</v>
      </c>
      <c r="AL87" s="143">
        <v>0.21090909090909091</v>
      </c>
      <c r="AM87" s="143">
        <v>0.16545454545454547</v>
      </c>
    </row>
    <row r="88" spans="1:39" s="13" customFormat="1" ht="14.25" x14ac:dyDescent="0.2">
      <c r="A88" s="62" t="s">
        <v>378</v>
      </c>
      <c r="B88" s="62" t="s">
        <v>379</v>
      </c>
      <c r="C88" s="62" t="s">
        <v>98</v>
      </c>
      <c r="D88" s="90">
        <v>976</v>
      </c>
      <c r="E88" s="137">
        <v>0.3368421196937561</v>
      </c>
      <c r="F88" s="137">
        <v>0.20000000298023224</v>
      </c>
      <c r="G88" s="137">
        <v>0.18947368860244751</v>
      </c>
      <c r="H88" s="137">
        <v>0.18421052396297455</v>
      </c>
      <c r="I88" s="137">
        <v>8.947368711233139E-2</v>
      </c>
      <c r="J88" s="137">
        <v>0.20689655840396881</v>
      </c>
      <c r="K88" s="137">
        <v>0.23152709007263184</v>
      </c>
      <c r="L88" s="137">
        <v>0.16748768091201782</v>
      </c>
      <c r="M88" s="137">
        <v>0.21182265877723694</v>
      </c>
      <c r="N88" s="137">
        <v>0.18226601183414459</v>
      </c>
      <c r="O88" s="137">
        <v>0.16309012472629547</v>
      </c>
      <c r="P88" s="137">
        <v>0.19313304126262665</v>
      </c>
      <c r="Q88" s="137">
        <v>0.22317597270011902</v>
      </c>
      <c r="R88" s="137">
        <v>0.22317597270011902</v>
      </c>
      <c r="S88" s="137">
        <v>0.19742488861083984</v>
      </c>
      <c r="T88" s="137">
        <v>0.140625</v>
      </c>
      <c r="U88" s="137">
        <v>0.1354166716337204</v>
      </c>
      <c r="V88" s="137">
        <v>0.2447916716337204</v>
      </c>
      <c r="W88" s="137">
        <v>0.21875</v>
      </c>
      <c r="X88" s="137">
        <v>0.2604166567325592</v>
      </c>
      <c r="Y88" s="137">
        <v>0.15822784602642059</v>
      </c>
      <c r="Z88" s="137">
        <v>0.13924050331115723</v>
      </c>
      <c r="AA88" s="137">
        <v>0.19620253145694733</v>
      </c>
      <c r="AB88" s="137">
        <v>0.18987341225147247</v>
      </c>
      <c r="AC88" s="137">
        <v>0.31645569205284119</v>
      </c>
      <c r="AD88" s="143">
        <v>0.19980019980019981</v>
      </c>
      <c r="AE88" s="143">
        <v>0.20579420579420579</v>
      </c>
      <c r="AF88" s="143">
        <v>0.23676323676323677</v>
      </c>
      <c r="AG88" s="143">
        <v>0.19580419580419581</v>
      </c>
      <c r="AH88" s="143">
        <v>0.16183816183816183</v>
      </c>
      <c r="AI88" s="143">
        <v>0.20306122448979591</v>
      </c>
      <c r="AJ88" s="143">
        <v>0.1816326530612245</v>
      </c>
      <c r="AK88" s="143">
        <v>0.20510204081632652</v>
      </c>
      <c r="AL88" s="143">
        <v>0.20612244897959184</v>
      </c>
      <c r="AM88" s="143">
        <v>0.20408163265306123</v>
      </c>
    </row>
    <row r="89" spans="1:39" s="13" customFormat="1" ht="14.25" x14ac:dyDescent="0.2">
      <c r="A89" s="62" t="s">
        <v>380</v>
      </c>
      <c r="B89" s="62" t="s">
        <v>381</v>
      </c>
      <c r="C89" s="62" t="s">
        <v>98</v>
      </c>
      <c r="D89" s="90">
        <v>1162</v>
      </c>
      <c r="E89" s="137">
        <v>0.230158731341362</v>
      </c>
      <c r="F89" s="137">
        <v>0.2222222238779068</v>
      </c>
      <c r="G89" s="137">
        <v>0.25396826863288879</v>
      </c>
      <c r="H89" s="137">
        <v>0.1666666716337204</v>
      </c>
      <c r="I89" s="137">
        <v>0.1269841343164444</v>
      </c>
      <c r="J89" s="137">
        <v>0.15050166845321655</v>
      </c>
      <c r="K89" s="137">
        <v>0.17725752294063568</v>
      </c>
      <c r="L89" s="137">
        <v>0.26421403884887695</v>
      </c>
      <c r="M89" s="137">
        <v>0.26421403884887695</v>
      </c>
      <c r="N89" s="137">
        <v>0.14381271600723267</v>
      </c>
      <c r="O89" s="137">
        <v>0.12056737393140793</v>
      </c>
      <c r="P89" s="137">
        <v>0.20567375421524048</v>
      </c>
      <c r="Q89" s="137">
        <v>0.21631205081939697</v>
      </c>
      <c r="R89" s="137">
        <v>0.20212766528129578</v>
      </c>
      <c r="S89" s="137">
        <v>0.25531914830207825</v>
      </c>
      <c r="T89" s="137">
        <v>0.12820513546466827</v>
      </c>
      <c r="U89" s="137">
        <v>0.18974359333515167</v>
      </c>
      <c r="V89" s="137">
        <v>0.21538461744785309</v>
      </c>
      <c r="W89" s="137">
        <v>0.23589743673801422</v>
      </c>
      <c r="X89" s="137">
        <v>0.23076923191547394</v>
      </c>
      <c r="Y89" s="137">
        <v>9.7014926373958588E-2</v>
      </c>
      <c r="Z89" s="137">
        <v>0.16417910158634186</v>
      </c>
      <c r="AA89" s="137">
        <v>0.21641790866851807</v>
      </c>
      <c r="AB89" s="137">
        <v>0.21641790866851807</v>
      </c>
      <c r="AC89" s="137">
        <v>0.30597016215324402</v>
      </c>
      <c r="AD89" s="143">
        <v>0.21580288870008496</v>
      </c>
      <c r="AE89" s="143">
        <v>0.25913338997451146</v>
      </c>
      <c r="AF89" s="143">
        <v>0.24129141886151231</v>
      </c>
      <c r="AG89" s="143">
        <v>0.16907391673746813</v>
      </c>
      <c r="AH89" s="143">
        <v>0.11469838572642312</v>
      </c>
      <c r="AI89" s="143">
        <v>0.15034364261168384</v>
      </c>
      <c r="AJ89" s="143">
        <v>0.19501718213058419</v>
      </c>
      <c r="AK89" s="143">
        <v>0.23711340206185566</v>
      </c>
      <c r="AL89" s="143">
        <v>0.21735395189003437</v>
      </c>
      <c r="AM89" s="143">
        <v>0.20017182130584193</v>
      </c>
    </row>
    <row r="90" spans="1:39" s="13" customFormat="1" ht="14.25" x14ac:dyDescent="0.2">
      <c r="A90" s="62" t="s">
        <v>382</v>
      </c>
      <c r="B90" s="62" t="s">
        <v>383</v>
      </c>
      <c r="C90" s="62" t="s">
        <v>98</v>
      </c>
      <c r="D90" s="90">
        <v>535</v>
      </c>
      <c r="E90" s="137">
        <v>0.27972027659416199</v>
      </c>
      <c r="F90" s="137">
        <v>0.19580419361591339</v>
      </c>
      <c r="G90" s="137">
        <v>0.26573425531387329</v>
      </c>
      <c r="H90" s="137">
        <v>0.17482517659664154</v>
      </c>
      <c r="I90" s="137">
        <v>8.3916082978248596E-2</v>
      </c>
      <c r="J90" s="137">
        <v>0.15492957830429077</v>
      </c>
      <c r="K90" s="137">
        <v>0.23943662643432617</v>
      </c>
      <c r="L90" s="137">
        <v>0.30985915660858154</v>
      </c>
      <c r="M90" s="137">
        <v>0.14788731932640076</v>
      </c>
      <c r="N90" s="137">
        <v>0.14788731932640076</v>
      </c>
      <c r="O90" s="137">
        <v>0.1221374049782753</v>
      </c>
      <c r="P90" s="137">
        <v>0.25190839171409607</v>
      </c>
      <c r="Q90" s="137">
        <v>0.21374045312404633</v>
      </c>
      <c r="R90" s="137">
        <v>0.21374045312404633</v>
      </c>
      <c r="S90" s="137">
        <v>0.19847328960895538</v>
      </c>
      <c r="T90" s="137">
        <v>0.1587301641702652</v>
      </c>
      <c r="U90" s="137">
        <v>0.2380952388048172</v>
      </c>
      <c r="V90" s="137">
        <v>0.2380952388048172</v>
      </c>
      <c r="W90" s="137">
        <v>0.26984128355979919</v>
      </c>
      <c r="X90" s="137"/>
      <c r="Y90" s="137">
        <v>0.2142857164144516</v>
      </c>
      <c r="Z90" s="137">
        <v>0.2142857164144516</v>
      </c>
      <c r="AA90" s="137"/>
      <c r="AB90" s="137"/>
      <c r="AC90" s="137">
        <v>0.28571429848670959</v>
      </c>
      <c r="AD90" s="143">
        <v>0.26582278481012656</v>
      </c>
      <c r="AE90" s="143">
        <v>0.27305605786618448</v>
      </c>
      <c r="AF90" s="143">
        <v>0.23869801084990958</v>
      </c>
      <c r="AG90" s="143">
        <v>0.12115732368896925</v>
      </c>
      <c r="AH90" s="143">
        <v>0.10126582278481013</v>
      </c>
      <c r="AI90" s="143">
        <v>0.18691588785046728</v>
      </c>
      <c r="AJ90" s="143">
        <v>0.22803738317757008</v>
      </c>
      <c r="AK90" s="143">
        <v>0.24672897196261681</v>
      </c>
      <c r="AL90" s="143">
        <v>0.18691588785046728</v>
      </c>
      <c r="AM90" s="143">
        <v>0.15140186915887852</v>
      </c>
    </row>
    <row r="91" spans="1:39" s="13" customFormat="1" ht="14.25" x14ac:dyDescent="0.2">
      <c r="A91" s="62" t="s">
        <v>384</v>
      </c>
      <c r="B91" s="62" t="s">
        <v>385</v>
      </c>
      <c r="C91" s="62" t="s">
        <v>98</v>
      </c>
      <c r="D91" s="90">
        <v>623</v>
      </c>
      <c r="E91" s="137">
        <v>0.23404255509376526</v>
      </c>
      <c r="F91" s="137">
        <v>0.25531914830207825</v>
      </c>
      <c r="G91" s="137">
        <v>0.27127659320831299</v>
      </c>
      <c r="H91" s="137">
        <v>0.14893616735935211</v>
      </c>
      <c r="I91" s="137">
        <v>9.0425528585910797E-2</v>
      </c>
      <c r="J91" s="137">
        <v>0.17061612010002136</v>
      </c>
      <c r="K91" s="137">
        <v>0.22748814523220062</v>
      </c>
      <c r="L91" s="137">
        <v>0.22274881601333618</v>
      </c>
      <c r="M91" s="137">
        <v>0.25592416524887085</v>
      </c>
      <c r="N91" s="137">
        <v>0.12322274595499039</v>
      </c>
      <c r="O91" s="137">
        <v>0.10000000149011612</v>
      </c>
      <c r="P91" s="137">
        <v>0.25454545021057129</v>
      </c>
      <c r="Q91" s="137">
        <v>0.26363635063171387</v>
      </c>
      <c r="R91" s="137">
        <v>0.20909090340137482</v>
      </c>
      <c r="S91" s="137">
        <v>0.17272727191448212</v>
      </c>
      <c r="T91" s="137">
        <v>0.15384615957736969</v>
      </c>
      <c r="U91" s="137">
        <v>0.15384615957736969</v>
      </c>
      <c r="V91" s="137">
        <v>0.23076923191547394</v>
      </c>
      <c r="W91" s="137">
        <v>0.24615384638309479</v>
      </c>
      <c r="X91" s="137">
        <v>0.21538461744785309</v>
      </c>
      <c r="Y91" s="137"/>
      <c r="Z91" s="137"/>
      <c r="AA91" s="137">
        <v>0.30612245202064514</v>
      </c>
      <c r="AB91" s="137"/>
      <c r="AC91" s="137">
        <v>0.24489796161651611</v>
      </c>
      <c r="AD91" s="143">
        <v>0.30351437699680511</v>
      </c>
      <c r="AE91" s="143">
        <v>0.33865814696485624</v>
      </c>
      <c r="AF91" s="143">
        <v>0.1757188498402556</v>
      </c>
      <c r="AG91" s="143">
        <v>0.10383386581469649</v>
      </c>
      <c r="AH91" s="143">
        <v>7.8274760383386585E-2</v>
      </c>
      <c r="AI91" s="143">
        <v>0.16826923076923078</v>
      </c>
      <c r="AJ91" s="143">
        <v>0.22916666666666666</v>
      </c>
      <c r="AK91" s="143">
        <v>0.2516025641025641</v>
      </c>
      <c r="AL91" s="143">
        <v>0.20833333333333334</v>
      </c>
      <c r="AM91" s="143">
        <v>0.14262820512820512</v>
      </c>
    </row>
    <row r="92" spans="1:39" s="13" customFormat="1" ht="14.25" x14ac:dyDescent="0.2">
      <c r="A92" s="62" t="s">
        <v>386</v>
      </c>
      <c r="B92" s="62" t="s">
        <v>387</v>
      </c>
      <c r="C92" s="62" t="s">
        <v>98</v>
      </c>
      <c r="D92" s="90">
        <v>307</v>
      </c>
      <c r="E92" s="137">
        <v>0.1944444477558136</v>
      </c>
      <c r="F92" s="137">
        <v>0.25925925374031067</v>
      </c>
      <c r="G92" s="137">
        <v>0.24074074625968933</v>
      </c>
      <c r="H92" s="137">
        <v>0.1666666716337204</v>
      </c>
      <c r="I92" s="137">
        <v>0.1388888955116272</v>
      </c>
      <c r="J92" s="137">
        <v>0.2142857164144516</v>
      </c>
      <c r="K92" s="137">
        <v>0.2142857164144516</v>
      </c>
      <c r="L92" s="137">
        <v>0.15714286267757416</v>
      </c>
      <c r="M92" s="137">
        <v>0.27142858505249023</v>
      </c>
      <c r="N92" s="137">
        <v>0.1428571492433548</v>
      </c>
      <c r="O92" s="137"/>
      <c r="P92" s="137">
        <v>0.3333333432674408</v>
      </c>
      <c r="Q92" s="137">
        <v>0.2222222238779068</v>
      </c>
      <c r="R92" s="137">
        <v>0.2222222238779068</v>
      </c>
      <c r="S92" s="137"/>
      <c r="T92" s="137"/>
      <c r="U92" s="137">
        <v>0.31818181276321411</v>
      </c>
      <c r="V92" s="137"/>
      <c r="W92" s="137"/>
      <c r="X92" s="137">
        <v>0.22727273404598236</v>
      </c>
      <c r="Y92" s="137"/>
      <c r="Z92" s="137">
        <v>0.35483869910240173</v>
      </c>
      <c r="AA92" s="137"/>
      <c r="AB92" s="137"/>
      <c r="AC92" s="137"/>
      <c r="AD92" s="143">
        <v>0.35463258785942492</v>
      </c>
      <c r="AE92" s="143">
        <v>0.22364217252396165</v>
      </c>
      <c r="AF92" s="143">
        <v>0.17252396166134185</v>
      </c>
      <c r="AG92" s="143">
        <v>0.14376996805111822</v>
      </c>
      <c r="AH92" s="143">
        <v>0.10543130990415335</v>
      </c>
      <c r="AI92" s="143">
        <v>0.16286644951140064</v>
      </c>
      <c r="AJ92" s="143">
        <v>0.28013029315960913</v>
      </c>
      <c r="AK92" s="143">
        <v>0.19543973941368079</v>
      </c>
      <c r="AL92" s="143">
        <v>0.1986970684039088</v>
      </c>
      <c r="AM92" s="143">
        <v>0.16286644951140064</v>
      </c>
    </row>
    <row r="93" spans="1:39" s="13" customFormat="1" ht="14.25" x14ac:dyDescent="0.2">
      <c r="A93" s="62" t="s">
        <v>388</v>
      </c>
      <c r="B93" s="62" t="s">
        <v>389</v>
      </c>
      <c r="C93" s="62" t="s">
        <v>98</v>
      </c>
      <c r="D93" s="90">
        <v>501</v>
      </c>
      <c r="E93" s="137">
        <v>0.18620689213275909</v>
      </c>
      <c r="F93" s="137">
        <v>0.24827586114406586</v>
      </c>
      <c r="G93" s="137">
        <v>0.28275862336158752</v>
      </c>
      <c r="H93" s="137">
        <v>0.158620685338974</v>
      </c>
      <c r="I93" s="137">
        <v>0.12413793057203293</v>
      </c>
      <c r="J93" s="137">
        <v>0.20000000298023224</v>
      </c>
      <c r="K93" s="137">
        <v>0.28148147463798523</v>
      </c>
      <c r="L93" s="137">
        <v>0.27407407760620117</v>
      </c>
      <c r="M93" s="137">
        <v>0.14074073731899261</v>
      </c>
      <c r="N93" s="137">
        <v>0.10370370000600815</v>
      </c>
      <c r="O93" s="137">
        <v>0.12244898080825806</v>
      </c>
      <c r="P93" s="137">
        <v>0.13265305757522583</v>
      </c>
      <c r="Q93" s="137">
        <v>0.25510203838348389</v>
      </c>
      <c r="R93" s="137">
        <v>0.24489796161651611</v>
      </c>
      <c r="S93" s="137">
        <v>0.24489796161651611</v>
      </c>
      <c r="T93" s="137"/>
      <c r="U93" s="137">
        <v>0.20512820780277252</v>
      </c>
      <c r="V93" s="137">
        <v>0.21794871985912323</v>
      </c>
      <c r="W93" s="137">
        <v>0.25641027092933655</v>
      </c>
      <c r="X93" s="137">
        <v>0.20512820780277252</v>
      </c>
      <c r="Y93" s="137"/>
      <c r="Z93" s="137"/>
      <c r="AA93" s="137">
        <v>0.24444444477558136</v>
      </c>
      <c r="AB93" s="137"/>
      <c r="AC93" s="137">
        <v>0.24444444477558136</v>
      </c>
      <c r="AD93" s="143">
        <v>0.29019607843137257</v>
      </c>
      <c r="AE93" s="143">
        <v>0.26862745098039215</v>
      </c>
      <c r="AF93" s="143">
        <v>0.19607843137254902</v>
      </c>
      <c r="AG93" s="143">
        <v>0.15490196078431373</v>
      </c>
      <c r="AH93" s="143">
        <v>9.0196078431372548E-2</v>
      </c>
      <c r="AI93" s="143">
        <v>0.16733067729083664</v>
      </c>
      <c r="AJ93" s="143">
        <v>0.22509960159362549</v>
      </c>
      <c r="AK93" s="143">
        <v>0.26095617529880477</v>
      </c>
      <c r="AL93" s="143">
        <v>0.18127490039840638</v>
      </c>
      <c r="AM93" s="143">
        <v>0.16533864541832669</v>
      </c>
    </row>
    <row r="94" spans="1:39" s="13" customFormat="1" ht="14.25" x14ac:dyDescent="0.2">
      <c r="A94" s="62" t="s">
        <v>390</v>
      </c>
      <c r="B94" s="62" t="s">
        <v>391</v>
      </c>
      <c r="C94" s="62" t="s">
        <v>98</v>
      </c>
      <c r="D94" s="90">
        <v>595</v>
      </c>
      <c r="E94" s="137">
        <v>0.19834710657596588</v>
      </c>
      <c r="F94" s="137">
        <v>0.29752066731452942</v>
      </c>
      <c r="G94" s="137">
        <v>0.26446279883384705</v>
      </c>
      <c r="H94" s="137">
        <v>0.1652892529964447</v>
      </c>
      <c r="I94" s="137"/>
      <c r="J94" s="137">
        <v>0.17177914083003998</v>
      </c>
      <c r="K94" s="137">
        <v>0.24539877474308014</v>
      </c>
      <c r="L94" s="137">
        <v>0.23312883079051971</v>
      </c>
      <c r="M94" s="137">
        <v>0.22085890173912048</v>
      </c>
      <c r="N94" s="137">
        <v>0.12883435189723969</v>
      </c>
      <c r="O94" s="137">
        <v>0.16296295821666718</v>
      </c>
      <c r="P94" s="137">
        <v>0.15555556118488312</v>
      </c>
      <c r="Q94" s="137">
        <v>0.19259259104728699</v>
      </c>
      <c r="R94" s="137">
        <v>0.30370369553565979</v>
      </c>
      <c r="S94" s="137">
        <v>0.18518517911434174</v>
      </c>
      <c r="T94" s="137">
        <v>0.11999999731779099</v>
      </c>
      <c r="U94" s="137">
        <v>0.15000000596046448</v>
      </c>
      <c r="V94" s="137">
        <v>0.25</v>
      </c>
      <c r="W94" s="137">
        <v>0.25999999046325684</v>
      </c>
      <c r="X94" s="137">
        <v>0.2199999988079071</v>
      </c>
      <c r="Y94" s="137">
        <v>0.18421052396297455</v>
      </c>
      <c r="Z94" s="137">
        <v>0.26315790414810181</v>
      </c>
      <c r="AA94" s="137">
        <v>0.15789473056793213</v>
      </c>
      <c r="AB94" s="137">
        <v>0.17105263471603394</v>
      </c>
      <c r="AC94" s="137">
        <v>0.22368420660495758</v>
      </c>
      <c r="AD94" s="143">
        <v>0.20621931260229132</v>
      </c>
      <c r="AE94" s="143">
        <v>0.27168576104746317</v>
      </c>
      <c r="AF94" s="143">
        <v>0.22585924713584288</v>
      </c>
      <c r="AG94" s="143">
        <v>0.16693944353518822</v>
      </c>
      <c r="AH94" s="143">
        <v>0.12929623567921442</v>
      </c>
      <c r="AI94" s="143">
        <v>0.16806722689075632</v>
      </c>
      <c r="AJ94" s="143">
        <v>0.22184873949579831</v>
      </c>
      <c r="AK94" s="143">
        <v>0.22352941176470589</v>
      </c>
      <c r="AL94" s="143">
        <v>0.22857142857142856</v>
      </c>
      <c r="AM94" s="143">
        <v>0.15798319327731092</v>
      </c>
    </row>
    <row r="95" spans="1:39" s="13" customFormat="1" ht="14.25" x14ac:dyDescent="0.2">
      <c r="A95" s="62" t="s">
        <v>392</v>
      </c>
      <c r="B95" s="62" t="s">
        <v>393</v>
      </c>
      <c r="C95" s="62" t="s">
        <v>98</v>
      </c>
      <c r="D95" s="90">
        <v>501</v>
      </c>
      <c r="E95" s="137">
        <v>0.18620689213275909</v>
      </c>
      <c r="F95" s="137">
        <v>0.24827586114406586</v>
      </c>
      <c r="G95" s="137">
        <v>0.28275862336158752</v>
      </c>
      <c r="H95" s="137">
        <v>0.158620685338974</v>
      </c>
      <c r="I95" s="137">
        <v>0.12413793057203293</v>
      </c>
      <c r="J95" s="137">
        <v>0.20000000298023224</v>
      </c>
      <c r="K95" s="137">
        <v>0.28148147463798523</v>
      </c>
      <c r="L95" s="137">
        <v>0.27407407760620117</v>
      </c>
      <c r="M95" s="137">
        <v>0.14074073731899261</v>
      </c>
      <c r="N95" s="137">
        <v>0.10370370000600815</v>
      </c>
      <c r="O95" s="137">
        <v>0.12244898080825806</v>
      </c>
      <c r="P95" s="137">
        <v>0.13265305757522583</v>
      </c>
      <c r="Q95" s="137">
        <v>0.25510203838348389</v>
      </c>
      <c r="R95" s="137">
        <v>0.24489796161651611</v>
      </c>
      <c r="S95" s="137">
        <v>0.24489796161651611</v>
      </c>
      <c r="T95" s="137"/>
      <c r="U95" s="137">
        <v>0.20512820780277252</v>
      </c>
      <c r="V95" s="137">
        <v>0.21794871985912323</v>
      </c>
      <c r="W95" s="137">
        <v>0.25641027092933655</v>
      </c>
      <c r="X95" s="137">
        <v>0.20512820780277252</v>
      </c>
      <c r="Y95" s="137"/>
      <c r="Z95" s="137"/>
      <c r="AA95" s="137">
        <v>0.24444444477558136</v>
      </c>
      <c r="AB95" s="137"/>
      <c r="AC95" s="137">
        <v>0.24444444477558136</v>
      </c>
      <c r="AD95" s="143">
        <v>0.29019607843137257</v>
      </c>
      <c r="AE95" s="143">
        <v>0.26862745098039215</v>
      </c>
      <c r="AF95" s="143">
        <v>0.19607843137254902</v>
      </c>
      <c r="AG95" s="143">
        <v>0.15490196078431373</v>
      </c>
      <c r="AH95" s="143">
        <v>9.0196078431372548E-2</v>
      </c>
      <c r="AI95" s="143">
        <v>0.16733067729083664</v>
      </c>
      <c r="AJ95" s="143">
        <v>0.22509960159362549</v>
      </c>
      <c r="AK95" s="143">
        <v>0.26095617529880477</v>
      </c>
      <c r="AL95" s="143">
        <v>0.18127490039840638</v>
      </c>
      <c r="AM95" s="143">
        <v>0.16533864541832669</v>
      </c>
    </row>
    <row r="96" spans="1:39" s="13" customFormat="1" ht="14.25" x14ac:dyDescent="0.2">
      <c r="A96" s="62" t="s">
        <v>394</v>
      </c>
      <c r="B96" s="62" t="s">
        <v>395</v>
      </c>
      <c r="C96" s="62" t="s">
        <v>98</v>
      </c>
      <c r="D96" s="90">
        <v>268</v>
      </c>
      <c r="E96" s="137">
        <v>0.25862067937850952</v>
      </c>
      <c r="F96" s="137">
        <v>0.32758620381355286</v>
      </c>
      <c r="G96" s="137"/>
      <c r="H96" s="137">
        <v>0.20689655840396881</v>
      </c>
      <c r="I96" s="137"/>
      <c r="J96" s="137">
        <v>0.21621622145175934</v>
      </c>
      <c r="K96" s="137">
        <v>0.17567567527294159</v>
      </c>
      <c r="L96" s="137">
        <v>0.27027025818824768</v>
      </c>
      <c r="M96" s="137">
        <v>0.21621622145175934</v>
      </c>
      <c r="N96" s="137"/>
      <c r="O96" s="137">
        <v>0.18840579688549042</v>
      </c>
      <c r="P96" s="137">
        <v>0.28985506296157837</v>
      </c>
      <c r="Q96" s="137">
        <v>0.14492753148078918</v>
      </c>
      <c r="R96" s="137">
        <v>0.21739129722118378</v>
      </c>
      <c r="S96" s="137">
        <v>0.15942029654979706</v>
      </c>
      <c r="T96" s="137"/>
      <c r="U96" s="137">
        <v>0.26666668057441711</v>
      </c>
      <c r="V96" s="137"/>
      <c r="W96" s="137"/>
      <c r="X96" s="137">
        <v>0.2222222238779068</v>
      </c>
      <c r="Y96" s="137"/>
      <c r="Z96" s="137"/>
      <c r="AA96" s="137"/>
      <c r="AB96" s="137"/>
      <c r="AC96" s="137"/>
      <c r="AD96" s="143">
        <v>0.21376811594202899</v>
      </c>
      <c r="AE96" s="143">
        <v>0.28260869565217389</v>
      </c>
      <c r="AF96" s="143">
        <v>0.25</v>
      </c>
      <c r="AG96" s="143">
        <v>0.16666666666666666</v>
      </c>
      <c r="AH96" s="143">
        <v>8.6956521739130432E-2</v>
      </c>
      <c r="AI96" s="143">
        <v>0.19776119402985073</v>
      </c>
      <c r="AJ96" s="143">
        <v>0.2537313432835821</v>
      </c>
      <c r="AK96" s="143">
        <v>0.19029850746268656</v>
      </c>
      <c r="AL96" s="143">
        <v>0.21268656716417911</v>
      </c>
      <c r="AM96" s="143">
        <v>0.1455223880597015</v>
      </c>
    </row>
    <row r="97" spans="1:39" s="13" customFormat="1" ht="14.25" x14ac:dyDescent="0.2">
      <c r="A97" s="62" t="s">
        <v>396</v>
      </c>
      <c r="B97" s="62" t="s">
        <v>397</v>
      </c>
      <c r="C97" s="62" t="s">
        <v>98</v>
      </c>
      <c r="D97" s="90">
        <v>501</v>
      </c>
      <c r="E97" s="137">
        <v>0.18620689213275909</v>
      </c>
      <c r="F97" s="137">
        <v>0.24827586114406586</v>
      </c>
      <c r="G97" s="137">
        <v>0.28275862336158752</v>
      </c>
      <c r="H97" s="137">
        <v>0.158620685338974</v>
      </c>
      <c r="I97" s="137">
        <v>0.12413793057203293</v>
      </c>
      <c r="J97" s="137">
        <v>0.20000000298023224</v>
      </c>
      <c r="K97" s="137">
        <v>0.28148147463798523</v>
      </c>
      <c r="L97" s="137">
        <v>0.27407407760620117</v>
      </c>
      <c r="M97" s="137">
        <v>0.14074073731899261</v>
      </c>
      <c r="N97" s="137">
        <v>0.10370370000600815</v>
      </c>
      <c r="O97" s="137">
        <v>0.12244898080825806</v>
      </c>
      <c r="P97" s="137">
        <v>0.13265305757522583</v>
      </c>
      <c r="Q97" s="137">
        <v>0.25510203838348389</v>
      </c>
      <c r="R97" s="137">
        <v>0.24489796161651611</v>
      </c>
      <c r="S97" s="137">
        <v>0.24489796161651611</v>
      </c>
      <c r="T97" s="137"/>
      <c r="U97" s="137">
        <v>0.20512820780277252</v>
      </c>
      <c r="V97" s="137">
        <v>0.21794871985912323</v>
      </c>
      <c r="W97" s="137">
        <v>0.25641027092933655</v>
      </c>
      <c r="X97" s="137">
        <v>0.20512820780277252</v>
      </c>
      <c r="Y97" s="137"/>
      <c r="Z97" s="137"/>
      <c r="AA97" s="137">
        <v>0.24444444477558136</v>
      </c>
      <c r="AB97" s="137"/>
      <c r="AC97" s="137">
        <v>0.24444444477558136</v>
      </c>
      <c r="AD97" s="143">
        <v>0.29019607843137257</v>
      </c>
      <c r="AE97" s="143">
        <v>0.26862745098039215</v>
      </c>
      <c r="AF97" s="143">
        <v>0.19607843137254902</v>
      </c>
      <c r="AG97" s="143">
        <v>0.15490196078431373</v>
      </c>
      <c r="AH97" s="143">
        <v>9.0196078431372548E-2</v>
      </c>
      <c r="AI97" s="143">
        <v>0.16733067729083664</v>
      </c>
      <c r="AJ97" s="143">
        <v>0.22509960159362549</v>
      </c>
      <c r="AK97" s="143">
        <v>0.26095617529880477</v>
      </c>
      <c r="AL97" s="143">
        <v>0.18127490039840638</v>
      </c>
      <c r="AM97" s="143">
        <v>0.16533864541832669</v>
      </c>
    </row>
    <row r="98" spans="1:39" s="13" customFormat="1" ht="14.25" x14ac:dyDescent="0.2">
      <c r="A98" s="62" t="s">
        <v>398</v>
      </c>
      <c r="B98" s="62" t="s">
        <v>104</v>
      </c>
      <c r="C98" s="62" t="s">
        <v>105</v>
      </c>
      <c r="D98" s="90">
        <v>4257</v>
      </c>
      <c r="E98" s="137">
        <v>0.26826825737953186</v>
      </c>
      <c r="F98" s="137">
        <v>0.24324324727058411</v>
      </c>
      <c r="G98" s="137">
        <v>0.20020020008087158</v>
      </c>
      <c r="H98" s="137">
        <v>0.15915915369987488</v>
      </c>
      <c r="I98" s="137">
        <v>0.12912912666797638</v>
      </c>
      <c r="J98" s="137">
        <v>0.24307692050933838</v>
      </c>
      <c r="K98" s="137">
        <v>0.20615383982658386</v>
      </c>
      <c r="L98" s="137">
        <v>0.20307692885398865</v>
      </c>
      <c r="M98" s="137">
        <v>0.18307691812515259</v>
      </c>
      <c r="N98" s="137">
        <v>0.16461537778377533</v>
      </c>
      <c r="O98" s="137">
        <v>0.20305980741977692</v>
      </c>
      <c r="P98" s="137">
        <v>0.20027816295623779</v>
      </c>
      <c r="Q98" s="137">
        <v>0.20862308144569397</v>
      </c>
      <c r="R98" s="137">
        <v>0.20584145188331604</v>
      </c>
      <c r="S98" s="137">
        <v>0.18219749629497528</v>
      </c>
      <c r="T98" s="137">
        <v>0.17018778622150421</v>
      </c>
      <c r="U98" s="137">
        <v>0.19600938260555267</v>
      </c>
      <c r="V98" s="137">
        <v>0.17605634033679962</v>
      </c>
      <c r="W98" s="137">
        <v>0.21361503005027771</v>
      </c>
      <c r="X98" s="137">
        <v>0.24413146078586578</v>
      </c>
      <c r="Y98" s="137">
        <v>0.14271938800811768</v>
      </c>
      <c r="Z98" s="137">
        <v>0.16489875316619873</v>
      </c>
      <c r="AA98" s="137">
        <v>0.18707810342311859</v>
      </c>
      <c r="AB98" s="137">
        <v>0.20154291391372681</v>
      </c>
      <c r="AC98" s="137">
        <v>0.30376085638999939</v>
      </c>
      <c r="AD98" s="143">
        <v>0.23533439853914631</v>
      </c>
      <c r="AE98" s="143">
        <v>0.15453092901164117</v>
      </c>
      <c r="AF98" s="143">
        <v>0.16845469070988359</v>
      </c>
      <c r="AG98" s="143">
        <v>0.19881305637982197</v>
      </c>
      <c r="AH98" s="143">
        <v>0.24286692535950696</v>
      </c>
      <c r="AI98" s="143">
        <v>0.20332630592644649</v>
      </c>
      <c r="AJ98" s="143">
        <v>0.20215507144530334</v>
      </c>
      <c r="AK98" s="143">
        <v>0.19348793628484423</v>
      </c>
      <c r="AL98" s="143">
        <v>0.19184820801124386</v>
      </c>
      <c r="AM98" s="143">
        <v>0.20918247833216211</v>
      </c>
    </row>
    <row r="99" spans="1:39" s="13" customFormat="1" ht="14.25" x14ac:dyDescent="0.2">
      <c r="A99" s="62" t="s">
        <v>399</v>
      </c>
      <c r="B99" s="62" t="s">
        <v>106</v>
      </c>
      <c r="C99" s="62" t="s">
        <v>105</v>
      </c>
      <c r="D99" s="90">
        <v>2004</v>
      </c>
      <c r="E99" s="137">
        <v>0.30034130811691284</v>
      </c>
      <c r="F99" s="137">
        <v>0.19795222580432892</v>
      </c>
      <c r="G99" s="137">
        <v>0.21160408854484558</v>
      </c>
      <c r="H99" s="137">
        <v>0.15699659287929535</v>
      </c>
      <c r="I99" s="137">
        <v>0.1331057995557785</v>
      </c>
      <c r="J99" s="137">
        <v>0.24522292613983154</v>
      </c>
      <c r="K99" s="137">
        <v>0.17834395170211792</v>
      </c>
      <c r="L99" s="137">
        <v>0.22929936647415161</v>
      </c>
      <c r="M99" s="137">
        <v>0.17834395170211792</v>
      </c>
      <c r="N99" s="137">
        <v>0.16878980398178101</v>
      </c>
      <c r="O99" s="137">
        <v>0.23033708333969116</v>
      </c>
      <c r="P99" s="137">
        <v>0.16573034226894379</v>
      </c>
      <c r="Q99" s="137">
        <v>0.18820224702358246</v>
      </c>
      <c r="R99" s="137">
        <v>0.19101123511791229</v>
      </c>
      <c r="S99" s="137">
        <v>0.22471910715103149</v>
      </c>
      <c r="T99" s="137">
        <v>0.15637859702110291</v>
      </c>
      <c r="U99" s="137">
        <v>0.22839505970478058</v>
      </c>
      <c r="V99" s="137">
        <v>0.15843620896339417</v>
      </c>
      <c r="W99" s="137">
        <v>0.22427983582019806</v>
      </c>
      <c r="X99" s="137">
        <v>0.2325102835893631</v>
      </c>
      <c r="Y99" s="137">
        <v>0.15315315127372742</v>
      </c>
      <c r="Z99" s="137">
        <v>0.16756756603717804</v>
      </c>
      <c r="AA99" s="137">
        <v>0.2198198139667511</v>
      </c>
      <c r="AB99" s="137">
        <v>0.17117117345333099</v>
      </c>
      <c r="AC99" s="137">
        <v>0.28828829526901245</v>
      </c>
      <c r="AD99" s="143">
        <v>0.1452322738386308</v>
      </c>
      <c r="AE99" s="143">
        <v>0.15550122249388754</v>
      </c>
      <c r="AF99" s="143">
        <v>0.17897310513447431</v>
      </c>
      <c r="AG99" s="143">
        <v>0.24156479217603913</v>
      </c>
      <c r="AH99" s="143">
        <v>0.27872860635696822</v>
      </c>
      <c r="AI99" s="143">
        <v>0.20378674638764324</v>
      </c>
      <c r="AJ99" s="143">
        <v>0.18834080717488788</v>
      </c>
      <c r="AK99" s="143">
        <v>0.19930244145490783</v>
      </c>
      <c r="AL99" s="143">
        <v>0.18634778276033881</v>
      </c>
      <c r="AM99" s="143">
        <v>0.22222222222222221</v>
      </c>
    </row>
    <row r="100" spans="1:39" s="13" customFormat="1" ht="14.25" x14ac:dyDescent="0.2">
      <c r="A100" s="62" t="s">
        <v>400</v>
      </c>
      <c r="B100" s="62" t="s">
        <v>401</v>
      </c>
      <c r="C100" s="62" t="s">
        <v>105</v>
      </c>
      <c r="D100" s="90">
        <v>2378</v>
      </c>
      <c r="E100" s="137">
        <v>0.2738589346408844</v>
      </c>
      <c r="F100" s="137">
        <v>0.19087137281894684</v>
      </c>
      <c r="G100" s="137">
        <v>0.24066390097141266</v>
      </c>
      <c r="H100" s="137">
        <v>0.16804979741573334</v>
      </c>
      <c r="I100" s="137">
        <v>0.12655602395534515</v>
      </c>
      <c r="J100" s="137">
        <v>0.24746450781822205</v>
      </c>
      <c r="K100" s="137">
        <v>0.20486815273761749</v>
      </c>
      <c r="L100" s="137">
        <v>0.21703854203224182</v>
      </c>
      <c r="M100" s="137">
        <v>0.20486815273761749</v>
      </c>
      <c r="N100" s="137">
        <v>0.12576064467430115</v>
      </c>
      <c r="O100" s="137">
        <v>0.15445543825626373</v>
      </c>
      <c r="P100" s="137">
        <v>0.20792078971862793</v>
      </c>
      <c r="Q100" s="137">
        <v>0.21782177686691284</v>
      </c>
      <c r="R100" s="137">
        <v>0.26534652709960938</v>
      </c>
      <c r="S100" s="137">
        <v>0.15445543825626373</v>
      </c>
      <c r="T100" s="137">
        <v>0.16033755242824554</v>
      </c>
      <c r="U100" s="137">
        <v>0.2194092869758606</v>
      </c>
      <c r="V100" s="137">
        <v>0.21308016777038574</v>
      </c>
      <c r="W100" s="137">
        <v>0.18987341225147247</v>
      </c>
      <c r="X100" s="137">
        <v>0.21729958057403564</v>
      </c>
      <c r="Y100" s="137">
        <v>0.17924527823925018</v>
      </c>
      <c r="Z100" s="137">
        <v>0.15801887214183807</v>
      </c>
      <c r="AA100" s="137">
        <v>0.17216980457305908</v>
      </c>
      <c r="AB100" s="137">
        <v>0.21698112785816193</v>
      </c>
      <c r="AC100" s="137">
        <v>0.27358490228652954</v>
      </c>
      <c r="AD100" s="143">
        <v>0.20683971981870622</v>
      </c>
      <c r="AE100" s="143">
        <v>0.20683971981870622</v>
      </c>
      <c r="AF100" s="143">
        <v>0.21013597033374537</v>
      </c>
      <c r="AG100" s="143">
        <v>0.19777503090234858</v>
      </c>
      <c r="AH100" s="143">
        <v>0.17840955912649362</v>
      </c>
      <c r="AI100" s="143">
        <v>0.20411591768164636</v>
      </c>
      <c r="AJ100" s="143">
        <v>0.19697606047879043</v>
      </c>
      <c r="AK100" s="143">
        <v>0.21293574128517428</v>
      </c>
      <c r="AL100" s="143">
        <v>0.20915581688366233</v>
      </c>
      <c r="AM100" s="143">
        <v>0.17681646367072659</v>
      </c>
    </row>
    <row r="101" spans="1:39" s="13" customFormat="1" ht="14.25" x14ac:dyDescent="0.2">
      <c r="A101" s="62" t="s">
        <v>402</v>
      </c>
      <c r="B101" s="62" t="s">
        <v>403</v>
      </c>
      <c r="C101" s="62" t="s">
        <v>105</v>
      </c>
      <c r="D101" s="90">
        <v>420</v>
      </c>
      <c r="E101" s="137">
        <v>0.27419355511665344</v>
      </c>
      <c r="F101" s="137">
        <v>0.33870968222618103</v>
      </c>
      <c r="G101" s="137">
        <v>0.20967741310596466</v>
      </c>
      <c r="H101" s="137"/>
      <c r="I101" s="137"/>
      <c r="J101" s="137"/>
      <c r="K101" s="137">
        <v>0.203125</v>
      </c>
      <c r="L101" s="137">
        <v>0.28125</v>
      </c>
      <c r="M101" s="137"/>
      <c r="N101" s="137">
        <v>0.265625</v>
      </c>
      <c r="O101" s="137">
        <v>0.18518517911434174</v>
      </c>
      <c r="P101" s="137">
        <v>0.27777779102325439</v>
      </c>
      <c r="Q101" s="137">
        <v>0.2222222238779068</v>
      </c>
      <c r="R101" s="137">
        <v>0.18518517911434174</v>
      </c>
      <c r="S101" s="137"/>
      <c r="T101" s="137">
        <v>0.20454545319080353</v>
      </c>
      <c r="U101" s="137">
        <v>0.20454545319080353</v>
      </c>
      <c r="V101" s="137">
        <v>0.21590909361839294</v>
      </c>
      <c r="W101" s="137">
        <v>0.19318181276321411</v>
      </c>
      <c r="X101" s="137">
        <v>0.18181818723678589</v>
      </c>
      <c r="Y101" s="137">
        <v>0.17105263471603394</v>
      </c>
      <c r="Z101" s="137">
        <v>0.1315789520740509</v>
      </c>
      <c r="AA101" s="137">
        <v>0.23026315867900848</v>
      </c>
      <c r="AB101" s="137">
        <v>0.14473684132099152</v>
      </c>
      <c r="AC101" s="137">
        <v>0.32236841320991516</v>
      </c>
      <c r="AD101" s="143">
        <v>0.14452214452214451</v>
      </c>
      <c r="AE101" s="143">
        <v>0.15151515151515152</v>
      </c>
      <c r="AF101" s="143">
        <v>0.12587412587412589</v>
      </c>
      <c r="AG101" s="143">
        <v>0.21445221445221446</v>
      </c>
      <c r="AH101" s="143">
        <v>0.36363636363636365</v>
      </c>
      <c r="AI101" s="143">
        <v>0.1867612293144208</v>
      </c>
      <c r="AJ101" s="143">
        <v>0.20567375886524822</v>
      </c>
      <c r="AK101" s="143">
        <v>0.2293144208037825</v>
      </c>
      <c r="AL101" s="143">
        <v>0.15602836879432624</v>
      </c>
      <c r="AM101" s="143">
        <v>0.22222222222222221</v>
      </c>
    </row>
    <row r="102" spans="1:39" s="13" customFormat="1" ht="14.25" x14ac:dyDescent="0.2">
      <c r="A102" s="62" t="s">
        <v>404</v>
      </c>
      <c r="B102" s="62" t="s">
        <v>405</v>
      </c>
      <c r="C102" s="62" t="s">
        <v>105</v>
      </c>
      <c r="D102" s="90">
        <v>254</v>
      </c>
      <c r="E102" s="137">
        <v>0.28571429848670959</v>
      </c>
      <c r="F102" s="137"/>
      <c r="G102" s="137"/>
      <c r="H102" s="137"/>
      <c r="I102" s="137"/>
      <c r="J102" s="137">
        <v>0.20967741310596466</v>
      </c>
      <c r="K102" s="137">
        <v>0.24193547666072845</v>
      </c>
      <c r="L102" s="137">
        <v>0.22580644488334656</v>
      </c>
      <c r="M102" s="137">
        <v>0.16129031777381897</v>
      </c>
      <c r="N102" s="137">
        <v>0.16129031777381897</v>
      </c>
      <c r="O102" s="137"/>
      <c r="P102" s="137">
        <v>0.27419355511665344</v>
      </c>
      <c r="Q102" s="137">
        <v>0.25806450843811035</v>
      </c>
      <c r="R102" s="137">
        <v>0.20967741310596466</v>
      </c>
      <c r="S102" s="137">
        <v>0.17741934955120087</v>
      </c>
      <c r="T102" s="137"/>
      <c r="U102" s="137">
        <v>0.2950819730758667</v>
      </c>
      <c r="V102" s="137">
        <v>0.22950819134712219</v>
      </c>
      <c r="W102" s="137">
        <v>0.18032786250114441</v>
      </c>
      <c r="X102" s="137"/>
      <c r="Y102" s="137"/>
      <c r="Z102" s="137"/>
      <c r="AA102" s="137"/>
      <c r="AB102" s="137"/>
      <c r="AC102" s="137"/>
      <c r="AD102" s="143">
        <v>0.18490566037735848</v>
      </c>
      <c r="AE102" s="143">
        <v>0.23773584905660378</v>
      </c>
      <c r="AF102" s="143">
        <v>0.2339622641509434</v>
      </c>
      <c r="AG102" s="143">
        <v>0.23773584905660378</v>
      </c>
      <c r="AH102" s="143">
        <v>0.10566037735849057</v>
      </c>
      <c r="AI102" s="143">
        <v>0.18431372549019609</v>
      </c>
      <c r="AJ102" s="143">
        <v>0.23921568627450981</v>
      </c>
      <c r="AK102" s="143">
        <v>0.22352941176470589</v>
      </c>
      <c r="AL102" s="143">
        <v>0.17647058823529413</v>
      </c>
      <c r="AM102" s="143">
        <v>0.17647058823529413</v>
      </c>
    </row>
    <row r="103" spans="1:39" s="13" customFormat="1" ht="14.25" x14ac:dyDescent="0.2">
      <c r="A103" s="62" t="s">
        <v>406</v>
      </c>
      <c r="B103" s="62" t="s">
        <v>407</v>
      </c>
      <c r="C103" s="62" t="s">
        <v>105</v>
      </c>
      <c r="D103" s="90">
        <v>326</v>
      </c>
      <c r="E103" s="137">
        <v>0.27272728085517883</v>
      </c>
      <c r="F103" s="137">
        <v>0.28787878155708313</v>
      </c>
      <c r="G103" s="137">
        <v>0.28787878155708313</v>
      </c>
      <c r="H103" s="137"/>
      <c r="I103" s="137"/>
      <c r="J103" s="137">
        <v>0.1627907007932663</v>
      </c>
      <c r="K103" s="137">
        <v>0.24418604373931885</v>
      </c>
      <c r="L103" s="137">
        <v>0.23255814611911774</v>
      </c>
      <c r="M103" s="137">
        <v>0.22093023359775543</v>
      </c>
      <c r="N103" s="137">
        <v>0.13953489065170288</v>
      </c>
      <c r="O103" s="137">
        <v>0.22077922523021698</v>
      </c>
      <c r="P103" s="137">
        <v>0.18181818723678589</v>
      </c>
      <c r="Q103" s="137">
        <v>0.16883116960525513</v>
      </c>
      <c r="R103" s="137">
        <v>0.18181818723678589</v>
      </c>
      <c r="S103" s="137">
        <v>0.24675324559211731</v>
      </c>
      <c r="T103" s="137">
        <v>0.19298245012760162</v>
      </c>
      <c r="U103" s="137">
        <v>0.29824560880661011</v>
      </c>
      <c r="V103" s="137"/>
      <c r="W103" s="137"/>
      <c r="X103" s="137">
        <v>0.26315790414810181</v>
      </c>
      <c r="Y103" s="137"/>
      <c r="Z103" s="137"/>
      <c r="AA103" s="137"/>
      <c r="AB103" s="137"/>
      <c r="AC103" s="137">
        <v>0.34999999403953552</v>
      </c>
      <c r="AD103" s="143">
        <v>0.20543806646525681</v>
      </c>
      <c r="AE103" s="143">
        <v>0.26283987915407853</v>
      </c>
      <c r="AF103" s="143">
        <v>0.23564954682779457</v>
      </c>
      <c r="AG103" s="143">
        <v>0.17220543806646527</v>
      </c>
      <c r="AH103" s="143">
        <v>0.12386706948640483</v>
      </c>
      <c r="AI103" s="143">
        <v>0.20552147239263804</v>
      </c>
      <c r="AJ103" s="143">
        <v>0.2392638036809816</v>
      </c>
      <c r="AK103" s="143">
        <v>0.20245398773006135</v>
      </c>
      <c r="AL103" s="143">
        <v>0.15644171779141106</v>
      </c>
      <c r="AM103" s="143">
        <v>0.19631901840490798</v>
      </c>
    </row>
    <row r="104" spans="1:39" s="13" customFormat="1" ht="14.25" x14ac:dyDescent="0.2">
      <c r="A104" s="62" t="s">
        <v>408</v>
      </c>
      <c r="B104" s="62" t="s">
        <v>409</v>
      </c>
      <c r="C104" s="62" t="s">
        <v>105</v>
      </c>
      <c r="D104" s="90">
        <v>362</v>
      </c>
      <c r="E104" s="137">
        <v>0.25</v>
      </c>
      <c r="F104" s="137">
        <v>0.23529411852359772</v>
      </c>
      <c r="G104" s="137">
        <v>0.14705882966518402</v>
      </c>
      <c r="H104" s="137">
        <v>0.25</v>
      </c>
      <c r="I104" s="137"/>
      <c r="J104" s="137">
        <v>0.21111111342906952</v>
      </c>
      <c r="K104" s="137">
        <v>0.17777778208255768</v>
      </c>
      <c r="L104" s="137">
        <v>0.18888889253139496</v>
      </c>
      <c r="M104" s="137">
        <v>0.20000000298023224</v>
      </c>
      <c r="N104" s="137">
        <v>0.2222222238779068</v>
      </c>
      <c r="O104" s="137">
        <v>0.16883116960525513</v>
      </c>
      <c r="P104" s="137">
        <v>0.18181818723678589</v>
      </c>
      <c r="Q104" s="137">
        <v>0.1428571492433548</v>
      </c>
      <c r="R104" s="137">
        <v>0.28571429848670959</v>
      </c>
      <c r="S104" s="137">
        <v>0.22077922523021698</v>
      </c>
      <c r="T104" s="137">
        <v>0.12345679104328156</v>
      </c>
      <c r="U104" s="137">
        <v>0.19753086566925049</v>
      </c>
      <c r="V104" s="137">
        <v>0.29629629850387573</v>
      </c>
      <c r="W104" s="137">
        <v>0.13580246269702911</v>
      </c>
      <c r="X104" s="137">
        <v>0.24691358208656311</v>
      </c>
      <c r="Y104" s="137"/>
      <c r="Z104" s="137"/>
      <c r="AA104" s="137"/>
      <c r="AB104" s="137">
        <v>0.30434781312942505</v>
      </c>
      <c r="AC104" s="137"/>
      <c r="AD104" s="143">
        <v>0.19312169312169311</v>
      </c>
      <c r="AE104" s="143">
        <v>0.24867724867724866</v>
      </c>
      <c r="AF104" s="143">
        <v>0.21164021164021163</v>
      </c>
      <c r="AG104" s="143">
        <v>0.22222222222222221</v>
      </c>
      <c r="AH104" s="143">
        <v>0.12433862433862433</v>
      </c>
      <c r="AI104" s="143">
        <v>0.18457300275482094</v>
      </c>
      <c r="AJ104" s="143">
        <v>0.19008264462809918</v>
      </c>
      <c r="AK104" s="143">
        <v>0.1928374655647383</v>
      </c>
      <c r="AL104" s="143">
        <v>0.22865013774104684</v>
      </c>
      <c r="AM104" s="143">
        <v>0.20385674931129477</v>
      </c>
    </row>
    <row r="105" spans="1:39" s="13" customFormat="1" ht="14.25" x14ac:dyDescent="0.2">
      <c r="A105" s="62" t="s">
        <v>410</v>
      </c>
      <c r="B105" s="62" t="s">
        <v>411</v>
      </c>
      <c r="C105" s="62" t="s">
        <v>105</v>
      </c>
      <c r="D105" s="90">
        <v>254</v>
      </c>
      <c r="E105" s="137">
        <v>0.28571429848670959</v>
      </c>
      <c r="F105" s="137"/>
      <c r="G105" s="137"/>
      <c r="H105" s="137"/>
      <c r="I105" s="137"/>
      <c r="J105" s="137">
        <v>0.20967741310596466</v>
      </c>
      <c r="K105" s="137">
        <v>0.24193547666072845</v>
      </c>
      <c r="L105" s="137">
        <v>0.22580644488334656</v>
      </c>
      <c r="M105" s="137">
        <v>0.16129031777381897</v>
      </c>
      <c r="N105" s="137">
        <v>0.16129031777381897</v>
      </c>
      <c r="O105" s="137"/>
      <c r="P105" s="137">
        <v>0.27419355511665344</v>
      </c>
      <c r="Q105" s="137">
        <v>0.25806450843811035</v>
      </c>
      <c r="R105" s="137">
        <v>0.20967741310596466</v>
      </c>
      <c r="S105" s="137">
        <v>0.17741934955120087</v>
      </c>
      <c r="T105" s="137"/>
      <c r="U105" s="137">
        <v>0.2950819730758667</v>
      </c>
      <c r="V105" s="137">
        <v>0.22950819134712219</v>
      </c>
      <c r="W105" s="137">
        <v>0.18032786250114441</v>
      </c>
      <c r="X105" s="137"/>
      <c r="Y105" s="137"/>
      <c r="Z105" s="137"/>
      <c r="AA105" s="137"/>
      <c r="AB105" s="137"/>
      <c r="AC105" s="137"/>
      <c r="AD105" s="143">
        <v>0.18490566037735848</v>
      </c>
      <c r="AE105" s="143">
        <v>0.23773584905660378</v>
      </c>
      <c r="AF105" s="143">
        <v>0.2339622641509434</v>
      </c>
      <c r="AG105" s="143">
        <v>0.23773584905660378</v>
      </c>
      <c r="AH105" s="143">
        <v>0.10566037735849057</v>
      </c>
      <c r="AI105" s="143">
        <v>0.18431372549019609</v>
      </c>
      <c r="AJ105" s="143">
        <v>0.23921568627450981</v>
      </c>
      <c r="AK105" s="143">
        <v>0.22352941176470589</v>
      </c>
      <c r="AL105" s="143">
        <v>0.17647058823529413</v>
      </c>
      <c r="AM105" s="143">
        <v>0.17647058823529413</v>
      </c>
    </row>
    <row r="106" spans="1:39" s="13" customFormat="1" ht="14.25" x14ac:dyDescent="0.2">
      <c r="A106" s="62" t="s">
        <v>412</v>
      </c>
      <c r="B106" s="62" t="s">
        <v>413</v>
      </c>
      <c r="C106" s="62" t="s">
        <v>105</v>
      </c>
      <c r="D106" s="90">
        <v>462</v>
      </c>
      <c r="E106" s="137">
        <v>0.19753086566925049</v>
      </c>
      <c r="F106" s="137">
        <v>0.35802468657493591</v>
      </c>
      <c r="G106" s="137">
        <v>0.25925925374031067</v>
      </c>
      <c r="H106" s="137"/>
      <c r="I106" s="137"/>
      <c r="J106" s="137">
        <v>0.14912280440330505</v>
      </c>
      <c r="K106" s="137">
        <v>0.21929824352264404</v>
      </c>
      <c r="L106" s="137">
        <v>0.28070175647735596</v>
      </c>
      <c r="M106" s="137">
        <v>0.23684211075305939</v>
      </c>
      <c r="N106" s="137">
        <v>0.11403508484363556</v>
      </c>
      <c r="O106" s="137">
        <v>0.13934426009654999</v>
      </c>
      <c r="P106" s="137">
        <v>0.19672131538391113</v>
      </c>
      <c r="Q106" s="137">
        <v>0.26229506731033325</v>
      </c>
      <c r="R106" s="137">
        <v>0.21311475336551666</v>
      </c>
      <c r="S106" s="137">
        <v>0.18852458894252777</v>
      </c>
      <c r="T106" s="137">
        <v>0.1145833358168602</v>
      </c>
      <c r="U106" s="137">
        <v>0.2291666716337204</v>
      </c>
      <c r="V106" s="137">
        <v>0.2708333432674408</v>
      </c>
      <c r="W106" s="137">
        <v>0.1875</v>
      </c>
      <c r="X106" s="137">
        <v>0.1979166716337204</v>
      </c>
      <c r="Y106" s="137"/>
      <c r="Z106" s="137"/>
      <c r="AA106" s="137">
        <v>0.26530611515045166</v>
      </c>
      <c r="AB106" s="137">
        <v>0.20408163964748383</v>
      </c>
      <c r="AC106" s="137">
        <v>0.24489796161651611</v>
      </c>
      <c r="AD106" s="143">
        <v>0.18143459915611815</v>
      </c>
      <c r="AE106" s="143">
        <v>0.24261603375527427</v>
      </c>
      <c r="AF106" s="143">
        <v>0.26371308016877637</v>
      </c>
      <c r="AG106" s="143">
        <v>0.20675105485232068</v>
      </c>
      <c r="AH106" s="143">
        <v>0.10548523206751055</v>
      </c>
      <c r="AI106" s="143">
        <v>0.14686825053995681</v>
      </c>
      <c r="AJ106" s="143">
        <v>0.23326133909287258</v>
      </c>
      <c r="AK106" s="143">
        <v>0.2678185745140389</v>
      </c>
      <c r="AL106" s="143">
        <v>0.18790496760259179</v>
      </c>
      <c r="AM106" s="143">
        <v>0.16414686825053995</v>
      </c>
    </row>
    <row r="107" spans="1:39" s="13" customFormat="1" ht="14.25" x14ac:dyDescent="0.2">
      <c r="A107" s="62" t="s">
        <v>414</v>
      </c>
      <c r="B107" s="62" t="s">
        <v>415</v>
      </c>
      <c r="C107" s="62" t="s">
        <v>105</v>
      </c>
      <c r="D107" s="90">
        <v>417</v>
      </c>
      <c r="E107" s="137">
        <v>0.26027396321296692</v>
      </c>
      <c r="F107" s="137">
        <v>0.26027396321296692</v>
      </c>
      <c r="G107" s="137">
        <v>0.19178082048892975</v>
      </c>
      <c r="H107" s="137">
        <v>0.15068493783473969</v>
      </c>
      <c r="I107" s="137">
        <v>0.13698630034923553</v>
      </c>
      <c r="J107" s="137">
        <v>0.20930232107639313</v>
      </c>
      <c r="K107" s="137">
        <v>0.26744186878204346</v>
      </c>
      <c r="L107" s="137">
        <v>0.18604651093482971</v>
      </c>
      <c r="M107" s="137">
        <v>0.22093023359775543</v>
      </c>
      <c r="N107" s="137">
        <v>0.11627907305955887</v>
      </c>
      <c r="O107" s="137">
        <v>0.17525772750377655</v>
      </c>
      <c r="P107" s="137">
        <v>0.2164948433637619</v>
      </c>
      <c r="Q107" s="137">
        <v>0.22680412232875824</v>
      </c>
      <c r="R107" s="137">
        <v>0.15463916957378387</v>
      </c>
      <c r="S107" s="137">
        <v>0.22680412232875824</v>
      </c>
      <c r="T107" s="137">
        <v>0.13333334028720856</v>
      </c>
      <c r="U107" s="137">
        <v>0.18888889253139496</v>
      </c>
      <c r="V107" s="137">
        <v>0.25555557012557983</v>
      </c>
      <c r="W107" s="137">
        <v>0.15555556118488312</v>
      </c>
      <c r="X107" s="137">
        <v>0.26666668057441711</v>
      </c>
      <c r="Y107" s="137">
        <v>0.19718310236930847</v>
      </c>
      <c r="Z107" s="137">
        <v>0.29577463865280151</v>
      </c>
      <c r="AA107" s="137">
        <v>0.14084507524967194</v>
      </c>
      <c r="AB107" s="137">
        <v>0.16901408135890961</v>
      </c>
      <c r="AC107" s="137">
        <v>0.19718310236930847</v>
      </c>
      <c r="AD107" s="143">
        <v>0.17840375586854459</v>
      </c>
      <c r="AE107" s="143">
        <v>0.20422535211267606</v>
      </c>
      <c r="AF107" s="143">
        <v>0.23474178403755869</v>
      </c>
      <c r="AG107" s="143">
        <v>0.21361502347417841</v>
      </c>
      <c r="AH107" s="143">
        <v>0.16901408450704225</v>
      </c>
      <c r="AI107" s="143">
        <v>0.19184652278177458</v>
      </c>
      <c r="AJ107" s="143">
        <v>0.2422062350119904</v>
      </c>
      <c r="AK107" s="143">
        <v>0.2038369304556355</v>
      </c>
      <c r="AL107" s="143">
        <v>0.17026378896882494</v>
      </c>
      <c r="AM107" s="143">
        <v>0.19184652278177458</v>
      </c>
    </row>
    <row r="108" spans="1:39" s="13" customFormat="1" ht="14.25" x14ac:dyDescent="0.2">
      <c r="A108" s="62" t="s">
        <v>416</v>
      </c>
      <c r="B108" s="62" t="s">
        <v>417</v>
      </c>
      <c r="C108" s="62" t="s">
        <v>105</v>
      </c>
      <c r="D108" s="90">
        <v>320</v>
      </c>
      <c r="E108" s="137">
        <v>0.19718310236930847</v>
      </c>
      <c r="F108" s="137">
        <v>0.25352111458778381</v>
      </c>
      <c r="G108" s="137">
        <v>0.22535210847854614</v>
      </c>
      <c r="H108" s="137">
        <v>0.16901408135890961</v>
      </c>
      <c r="I108" s="137">
        <v>0.15492957830429077</v>
      </c>
      <c r="J108" s="137">
        <v>0.15789473056793213</v>
      </c>
      <c r="K108" s="137">
        <v>0.23157894611358643</v>
      </c>
      <c r="L108" s="137">
        <v>0.23157894611358643</v>
      </c>
      <c r="M108" s="137">
        <v>0.16842105984687805</v>
      </c>
      <c r="N108" s="137">
        <v>0.21052631735801697</v>
      </c>
      <c r="O108" s="137"/>
      <c r="P108" s="137">
        <v>0.29411765933036804</v>
      </c>
      <c r="Q108" s="137">
        <v>0.22058823704719543</v>
      </c>
      <c r="R108" s="137">
        <v>0.27941176295280457</v>
      </c>
      <c r="S108" s="137">
        <v>0.14705882966518402</v>
      </c>
      <c r="T108" s="137"/>
      <c r="U108" s="137">
        <v>0.2199999988079071</v>
      </c>
      <c r="V108" s="137"/>
      <c r="W108" s="137">
        <v>0.30000001192092896</v>
      </c>
      <c r="X108" s="137">
        <v>0.20000000298023224</v>
      </c>
      <c r="Y108" s="137"/>
      <c r="Z108" s="137"/>
      <c r="AA108" s="137"/>
      <c r="AB108" s="137"/>
      <c r="AC108" s="137">
        <v>0.3333333432674408</v>
      </c>
      <c r="AD108" s="143">
        <v>0.22324159021406728</v>
      </c>
      <c r="AE108" s="143">
        <v>0.29357798165137616</v>
      </c>
      <c r="AF108" s="143">
        <v>0.22018348623853212</v>
      </c>
      <c r="AG108" s="143">
        <v>0.1529051987767584</v>
      </c>
      <c r="AH108" s="143">
        <v>0.11009174311926606</v>
      </c>
      <c r="AI108" s="143">
        <v>0.13437499999999999</v>
      </c>
      <c r="AJ108" s="143">
        <v>0.234375</v>
      </c>
      <c r="AK108" s="143">
        <v>0.21875</v>
      </c>
      <c r="AL108" s="143">
        <v>0.21562500000000001</v>
      </c>
      <c r="AM108" s="143">
        <v>0.19687499999999999</v>
      </c>
    </row>
    <row r="109" spans="1:39" s="13" customFormat="1" ht="14.25" x14ac:dyDescent="0.2">
      <c r="A109" s="62" t="s">
        <v>418</v>
      </c>
      <c r="B109" s="62" t="s">
        <v>419</v>
      </c>
      <c r="C109" s="62" t="s">
        <v>105</v>
      </c>
      <c r="D109" s="90"/>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43">
        <v>0.20779220779220781</v>
      </c>
      <c r="AE109" s="143">
        <v>0.23809523809523808</v>
      </c>
      <c r="AF109" s="143">
        <v>0.19913419913419914</v>
      </c>
      <c r="AG109" s="143">
        <v>0.24242424242424243</v>
      </c>
      <c r="AH109" s="143">
        <v>0.11255411255411256</v>
      </c>
      <c r="AI109" s="143">
        <v>0.15859030837004406</v>
      </c>
      <c r="AJ109" s="143">
        <v>0.22466960352422907</v>
      </c>
      <c r="AK109" s="143">
        <v>0.20264317180616739</v>
      </c>
      <c r="AL109" s="143">
        <v>0.21145374449339208</v>
      </c>
      <c r="AM109" s="143">
        <v>0.20264317180616739</v>
      </c>
    </row>
    <row r="110" spans="1:39" s="13" customFormat="1" ht="14.25" x14ac:dyDescent="0.2">
      <c r="A110" s="62" t="s">
        <v>420</v>
      </c>
      <c r="B110" s="62" t="s">
        <v>421</v>
      </c>
      <c r="C110" s="62" t="s">
        <v>105</v>
      </c>
      <c r="D110" s="90">
        <v>1230</v>
      </c>
      <c r="E110" s="137">
        <v>0.27131783962249756</v>
      </c>
      <c r="F110" s="137">
        <v>0.21705426275730133</v>
      </c>
      <c r="G110" s="137">
        <v>0.19379845261573792</v>
      </c>
      <c r="H110" s="137">
        <v>0.20542635023593903</v>
      </c>
      <c r="I110" s="137">
        <v>0.11240310221910477</v>
      </c>
      <c r="J110" s="137">
        <v>0.17973856627941132</v>
      </c>
      <c r="K110" s="137">
        <v>0.20915032923221588</v>
      </c>
      <c r="L110" s="137">
        <v>0.22875817120075226</v>
      </c>
      <c r="M110" s="137">
        <v>0.25816994905471802</v>
      </c>
      <c r="N110" s="137">
        <v>0.12418300658464432</v>
      </c>
      <c r="O110" s="137">
        <v>0.12635378539562225</v>
      </c>
      <c r="P110" s="137">
        <v>0.1805054098367691</v>
      </c>
      <c r="Q110" s="137">
        <v>0.20577616989612579</v>
      </c>
      <c r="R110" s="137">
        <v>0.26353791356086731</v>
      </c>
      <c r="S110" s="137">
        <v>0.22382672131061554</v>
      </c>
      <c r="T110" s="137">
        <v>0.13247863948345184</v>
      </c>
      <c r="U110" s="137">
        <v>0.17521367967128754</v>
      </c>
      <c r="V110" s="137">
        <v>0.18803419172763824</v>
      </c>
      <c r="W110" s="137">
        <v>0.14957265555858612</v>
      </c>
      <c r="X110" s="137">
        <v>0.35470086336135864</v>
      </c>
      <c r="Y110" s="137">
        <v>0.13548387587070465</v>
      </c>
      <c r="Z110" s="137">
        <v>0.13548387587070465</v>
      </c>
      <c r="AA110" s="137">
        <v>0.20000000298023224</v>
      </c>
      <c r="AB110" s="137">
        <v>0.28387096524238586</v>
      </c>
      <c r="AC110" s="137">
        <v>0.24516129493713379</v>
      </c>
      <c r="AD110" s="143">
        <v>0.2113564668769716</v>
      </c>
      <c r="AE110" s="143">
        <v>0.24842271293375395</v>
      </c>
      <c r="AF110" s="143">
        <v>0.22239747634069401</v>
      </c>
      <c r="AG110" s="143">
        <v>0.19006309148264985</v>
      </c>
      <c r="AH110" s="143">
        <v>0.12776025236593061</v>
      </c>
      <c r="AI110" s="143">
        <v>0.17207792207792208</v>
      </c>
      <c r="AJ110" s="143">
        <v>0.18831168831168832</v>
      </c>
      <c r="AK110" s="143">
        <v>0.20616883116883117</v>
      </c>
      <c r="AL110" s="143">
        <v>0.23051948051948051</v>
      </c>
      <c r="AM110" s="143">
        <v>0.20292207792207792</v>
      </c>
    </row>
    <row r="111" spans="1:39" s="13" customFormat="1" ht="14.25" x14ac:dyDescent="0.2">
      <c r="A111" s="62" t="s">
        <v>422</v>
      </c>
      <c r="B111" s="62" t="s">
        <v>423</v>
      </c>
      <c r="C111" s="62" t="s">
        <v>105</v>
      </c>
      <c r="D111" s="90">
        <v>1421</v>
      </c>
      <c r="E111" s="137">
        <v>0.32380953431129456</v>
      </c>
      <c r="F111" s="137">
        <v>0.20952381193637848</v>
      </c>
      <c r="G111" s="137">
        <v>0.19682539999485016</v>
      </c>
      <c r="H111" s="137">
        <v>0.1428571492433548</v>
      </c>
      <c r="I111" s="137">
        <v>0.1269841343164444</v>
      </c>
      <c r="J111" s="137">
        <v>0.21016949415206909</v>
      </c>
      <c r="K111" s="137">
        <v>0.22711864113807678</v>
      </c>
      <c r="L111" s="137">
        <v>0.21355931460857391</v>
      </c>
      <c r="M111" s="137">
        <v>0.20677965879440308</v>
      </c>
      <c r="N111" s="137">
        <v>0.14237287640571594</v>
      </c>
      <c r="O111" s="137">
        <v>0.18243242800235748</v>
      </c>
      <c r="P111" s="137">
        <v>0.23648647964000702</v>
      </c>
      <c r="Q111" s="137">
        <v>0.20270270109176636</v>
      </c>
      <c r="R111" s="137">
        <v>0.18581080436706543</v>
      </c>
      <c r="S111" s="137">
        <v>0.19256757199764252</v>
      </c>
      <c r="T111" s="137">
        <v>0.17164179682731628</v>
      </c>
      <c r="U111" s="137">
        <v>0.1753731369972229</v>
      </c>
      <c r="V111" s="137">
        <v>0.21641790866851807</v>
      </c>
      <c r="W111" s="137">
        <v>0.23507462441921234</v>
      </c>
      <c r="X111" s="137">
        <v>0.20149253308773041</v>
      </c>
      <c r="Y111" s="137">
        <v>0.14170040190219879</v>
      </c>
      <c r="Z111" s="137">
        <v>0.12145748734474182</v>
      </c>
      <c r="AA111" s="137">
        <v>0.14979757368564606</v>
      </c>
      <c r="AB111" s="137">
        <v>0.24696356058120728</v>
      </c>
      <c r="AC111" s="137">
        <v>0.34008097648620605</v>
      </c>
      <c r="AD111" s="143">
        <v>0.21986301369863015</v>
      </c>
      <c r="AE111" s="143">
        <v>0.21095890410958903</v>
      </c>
      <c r="AF111" s="143">
        <v>0.20616438356164385</v>
      </c>
      <c r="AG111" s="143">
        <v>0.18972602739726027</v>
      </c>
      <c r="AH111" s="143">
        <v>0.17328767123287672</v>
      </c>
      <c r="AI111" s="143">
        <v>0.2109704641350211</v>
      </c>
      <c r="AJ111" s="143">
        <v>0.19690576652601968</v>
      </c>
      <c r="AK111" s="143">
        <v>0.19690576652601968</v>
      </c>
      <c r="AL111" s="143">
        <v>0.20042194092827004</v>
      </c>
      <c r="AM111" s="143">
        <v>0.19479606188466947</v>
      </c>
    </row>
    <row r="112" spans="1:39" s="13" customFormat="1" ht="14.25" x14ac:dyDescent="0.2">
      <c r="A112" s="62" t="s">
        <v>424</v>
      </c>
      <c r="B112" s="62" t="s">
        <v>425</v>
      </c>
      <c r="C112" s="62" t="s">
        <v>105</v>
      </c>
      <c r="D112" s="90">
        <v>1961</v>
      </c>
      <c r="E112" s="137">
        <v>0.274881511926651</v>
      </c>
      <c r="F112" s="137">
        <v>0.25592416524887085</v>
      </c>
      <c r="G112" s="137">
        <v>0.21327014267444611</v>
      </c>
      <c r="H112" s="137">
        <v>0.14454975724220276</v>
      </c>
      <c r="I112" s="137">
        <v>0.11137440800666809</v>
      </c>
      <c r="J112" s="137">
        <v>0.21739129722118378</v>
      </c>
      <c r="K112" s="137">
        <v>0.23671497404575348</v>
      </c>
      <c r="L112" s="137">
        <v>0.20531401038169861</v>
      </c>
      <c r="M112" s="137">
        <v>0.21014492213726044</v>
      </c>
      <c r="N112" s="137">
        <v>0.1304347813129425</v>
      </c>
      <c r="O112" s="137">
        <v>0.15897436439990997</v>
      </c>
      <c r="P112" s="137">
        <v>0.23333333432674408</v>
      </c>
      <c r="Q112" s="137">
        <v>0.22307692468166351</v>
      </c>
      <c r="R112" s="137">
        <v>0.22307692468166351</v>
      </c>
      <c r="S112" s="137">
        <v>0.16153846681118011</v>
      </c>
      <c r="T112" s="137">
        <v>0.19257541000843048</v>
      </c>
      <c r="U112" s="137">
        <v>0.18793503940105438</v>
      </c>
      <c r="V112" s="137">
        <v>0.20185615122318268</v>
      </c>
      <c r="W112" s="137">
        <v>0.22273781895637512</v>
      </c>
      <c r="X112" s="137">
        <v>0.19489559531211853</v>
      </c>
      <c r="Y112" s="137">
        <v>0.16447368264198303</v>
      </c>
      <c r="Z112" s="137">
        <v>0.18421052396297455</v>
      </c>
      <c r="AA112" s="137">
        <v>0.17105263471603394</v>
      </c>
      <c r="AB112" s="137">
        <v>0.2434210479259491</v>
      </c>
      <c r="AC112" s="137">
        <v>0.23684211075305939</v>
      </c>
      <c r="AD112" s="143">
        <v>0.2151394422310757</v>
      </c>
      <c r="AE112" s="143">
        <v>0.21065737051792829</v>
      </c>
      <c r="AF112" s="143">
        <v>0.19870517928286852</v>
      </c>
      <c r="AG112" s="143">
        <v>0.21962151394422311</v>
      </c>
      <c r="AH112" s="143">
        <v>0.15587649402390438</v>
      </c>
      <c r="AI112" s="143">
        <v>0.20489296636085627</v>
      </c>
      <c r="AJ112" s="143">
        <v>0.22120285423037717</v>
      </c>
      <c r="AK112" s="143">
        <v>0.20438328236493375</v>
      </c>
      <c r="AL112" s="143">
        <v>0.20642201834862386</v>
      </c>
      <c r="AM112" s="143">
        <v>0.16309887869520898</v>
      </c>
    </row>
    <row r="113" spans="1:39" s="13" customFormat="1" ht="14.25" x14ac:dyDescent="0.2">
      <c r="A113" s="62" t="s">
        <v>426</v>
      </c>
      <c r="B113" s="62" t="s">
        <v>427</v>
      </c>
      <c r="C113" s="62" t="s">
        <v>105</v>
      </c>
      <c r="D113" s="90">
        <v>1926</v>
      </c>
      <c r="E113" s="137">
        <v>0.2751677930355072</v>
      </c>
      <c r="F113" s="137">
        <v>0.20469798147678375</v>
      </c>
      <c r="G113" s="137">
        <v>0.18791946768760681</v>
      </c>
      <c r="H113" s="137">
        <v>0.18791946768760681</v>
      </c>
      <c r="I113" s="137">
        <v>0.14429530501365662</v>
      </c>
      <c r="J113" s="137">
        <v>0.22397476434707642</v>
      </c>
      <c r="K113" s="137">
        <v>0.20820190012454987</v>
      </c>
      <c r="L113" s="137">
        <v>0.19558359682559967</v>
      </c>
      <c r="M113" s="137">
        <v>0.16403785347938538</v>
      </c>
      <c r="N113" s="137">
        <v>0.20820190012454987</v>
      </c>
      <c r="O113" s="137">
        <v>0.18731117248535156</v>
      </c>
      <c r="P113" s="137">
        <v>0.20543806254863739</v>
      </c>
      <c r="Q113" s="137">
        <v>0.16012084484100342</v>
      </c>
      <c r="R113" s="137">
        <v>0.22054380178451538</v>
      </c>
      <c r="S113" s="137">
        <v>0.22658610343933105</v>
      </c>
      <c r="T113" s="137">
        <v>0.13525499403476715</v>
      </c>
      <c r="U113" s="137">
        <v>0.20620842278003693</v>
      </c>
      <c r="V113" s="137">
        <v>0.17738358676433563</v>
      </c>
      <c r="W113" s="137">
        <v>0.21729490160942078</v>
      </c>
      <c r="X113" s="137">
        <v>0.26385807991027832</v>
      </c>
      <c r="Y113" s="137">
        <v>0.13799622654914856</v>
      </c>
      <c r="Z113" s="137">
        <v>0.1682419627904892</v>
      </c>
      <c r="AA113" s="137">
        <v>0.16068053245544434</v>
      </c>
      <c r="AB113" s="137">
        <v>0.19092626869678497</v>
      </c>
      <c r="AC113" s="137">
        <v>0.34215500950813293</v>
      </c>
      <c r="AD113" s="143">
        <v>0.15725190839694655</v>
      </c>
      <c r="AE113" s="143">
        <v>0.16284987277353691</v>
      </c>
      <c r="AF113" s="143">
        <v>0.17099236641221374</v>
      </c>
      <c r="AG113" s="143">
        <v>0.2340966921119593</v>
      </c>
      <c r="AH113" s="143">
        <v>0.27480916030534353</v>
      </c>
      <c r="AI113" s="143">
        <v>0.18144116122343182</v>
      </c>
      <c r="AJ113" s="143">
        <v>0.19595645412130638</v>
      </c>
      <c r="AK113" s="143">
        <v>0.17418351477449456</v>
      </c>
      <c r="AL113" s="143">
        <v>0.19751166407465007</v>
      </c>
      <c r="AM113" s="143">
        <v>0.25090720580611714</v>
      </c>
    </row>
    <row r="114" spans="1:39" s="13" customFormat="1" ht="14.25" x14ac:dyDescent="0.2">
      <c r="A114" s="62" t="s">
        <v>428</v>
      </c>
      <c r="B114" s="62" t="s">
        <v>429</v>
      </c>
      <c r="C114" s="62" t="s">
        <v>105</v>
      </c>
      <c r="D114" s="90">
        <v>1602</v>
      </c>
      <c r="E114" s="137">
        <v>0.32402235269546509</v>
      </c>
      <c r="F114" s="137">
        <v>0.18994413316249847</v>
      </c>
      <c r="G114" s="137">
        <v>0.2178770899772644</v>
      </c>
      <c r="H114" s="137">
        <v>0.12849162518978119</v>
      </c>
      <c r="I114" s="137">
        <v>0.13966479897499084</v>
      </c>
      <c r="J114" s="137">
        <v>0.22115384042263031</v>
      </c>
      <c r="K114" s="137">
        <v>0.24038460850715637</v>
      </c>
      <c r="L114" s="137">
        <v>0.19230769574642181</v>
      </c>
      <c r="M114" s="137">
        <v>0.16826923191547394</v>
      </c>
      <c r="N114" s="137">
        <v>0.17788460850715637</v>
      </c>
      <c r="O114" s="137">
        <v>0.18791946768760681</v>
      </c>
      <c r="P114" s="137">
        <v>0.28523489832878113</v>
      </c>
      <c r="Q114" s="137">
        <v>0.16778524219989777</v>
      </c>
      <c r="R114" s="137">
        <v>0.17449665069580078</v>
      </c>
      <c r="S114" s="137">
        <v>0.18456375598907471</v>
      </c>
      <c r="T114" s="137">
        <v>0.17164179682731628</v>
      </c>
      <c r="U114" s="137">
        <v>0.19900497794151306</v>
      </c>
      <c r="V114" s="137">
        <v>0.20398010313510895</v>
      </c>
      <c r="W114" s="137">
        <v>0.22139303386211395</v>
      </c>
      <c r="X114" s="137">
        <v>0.20398010313510895</v>
      </c>
      <c r="Y114" s="137">
        <v>0.17087379097938538</v>
      </c>
      <c r="Z114" s="137">
        <v>0.20970873534679413</v>
      </c>
      <c r="AA114" s="137">
        <v>0.19029125571250916</v>
      </c>
      <c r="AB114" s="137">
        <v>0.16699029505252838</v>
      </c>
      <c r="AC114" s="137">
        <v>0.26213592290878296</v>
      </c>
      <c r="AD114" s="143">
        <v>0.1148442272449603</v>
      </c>
      <c r="AE114" s="143">
        <v>0.12889431887599268</v>
      </c>
      <c r="AF114" s="143">
        <v>0.18326206475259621</v>
      </c>
      <c r="AG114" s="143">
        <v>0.24984728161270617</v>
      </c>
      <c r="AH114" s="143">
        <v>0.32315210751374468</v>
      </c>
      <c r="AI114" s="143">
        <v>0.19775421085464753</v>
      </c>
      <c r="AJ114" s="143">
        <v>0.22333125389893949</v>
      </c>
      <c r="AK114" s="143">
        <v>0.19276356830941985</v>
      </c>
      <c r="AL114" s="143">
        <v>0.17779164067373673</v>
      </c>
      <c r="AM114" s="143">
        <v>0.2083593262632564</v>
      </c>
    </row>
    <row r="115" spans="1:39" s="13" customFormat="1" ht="14.25" x14ac:dyDescent="0.2">
      <c r="A115" s="62" t="s">
        <v>430</v>
      </c>
      <c r="B115" s="62" t="s">
        <v>431</v>
      </c>
      <c r="C115" s="62" t="s">
        <v>105</v>
      </c>
      <c r="D115" s="90">
        <v>756</v>
      </c>
      <c r="E115" s="137">
        <v>0.29921260476112366</v>
      </c>
      <c r="F115" s="137">
        <v>0.19685038924217224</v>
      </c>
      <c r="G115" s="137">
        <v>0.23622047901153564</v>
      </c>
      <c r="H115" s="137">
        <v>0.13385826349258423</v>
      </c>
      <c r="I115" s="137">
        <v>0.13385826349258423</v>
      </c>
      <c r="J115" s="137">
        <v>0.21379309892654419</v>
      </c>
      <c r="K115" s="137">
        <v>0.18620689213275909</v>
      </c>
      <c r="L115" s="137">
        <v>0.17931035161018372</v>
      </c>
      <c r="M115" s="137">
        <v>0.24137930572032928</v>
      </c>
      <c r="N115" s="137">
        <v>0.17931035161018372</v>
      </c>
      <c r="O115" s="137">
        <v>0.18699187040328979</v>
      </c>
      <c r="P115" s="137">
        <v>0.18699187040328979</v>
      </c>
      <c r="Q115" s="137">
        <v>0.18699187040328979</v>
      </c>
      <c r="R115" s="137">
        <v>0.23577235639095306</v>
      </c>
      <c r="S115" s="137">
        <v>0.20325203239917755</v>
      </c>
      <c r="T115" s="137">
        <v>0.20105819404125214</v>
      </c>
      <c r="U115" s="137">
        <v>0.19576719403266907</v>
      </c>
      <c r="V115" s="137">
        <v>0.1746031790971756</v>
      </c>
      <c r="W115" s="137">
        <v>0.2222222238779068</v>
      </c>
      <c r="X115" s="137">
        <v>0.2063492089509964</v>
      </c>
      <c r="Y115" s="137">
        <v>0.15697674453258514</v>
      </c>
      <c r="Z115" s="137">
        <v>0.19186046719551086</v>
      </c>
      <c r="AA115" s="137">
        <v>0.15116278827190399</v>
      </c>
      <c r="AB115" s="137">
        <v>0.21511627733707428</v>
      </c>
      <c r="AC115" s="137">
        <v>0.28488370776176453</v>
      </c>
      <c r="AD115" s="143">
        <v>0.17165149544863459</v>
      </c>
      <c r="AE115" s="143">
        <v>0.19115734720416125</v>
      </c>
      <c r="AF115" s="143">
        <v>0.16384915474642392</v>
      </c>
      <c r="AG115" s="143">
        <v>0.247074122236671</v>
      </c>
      <c r="AH115" s="143">
        <v>0.22626788036410922</v>
      </c>
      <c r="AI115" s="143">
        <v>0.20871862615587847</v>
      </c>
      <c r="AJ115" s="143">
        <v>0.19154557463672392</v>
      </c>
      <c r="AK115" s="143">
        <v>0.18229854689564068</v>
      </c>
      <c r="AL115" s="143">
        <v>0.21136063408190225</v>
      </c>
      <c r="AM115" s="143">
        <v>0.20607661822985468</v>
      </c>
    </row>
    <row r="116" spans="1:39" s="13" customFormat="1" ht="14.25" x14ac:dyDescent="0.2">
      <c r="A116" s="62" t="s">
        <v>432</v>
      </c>
      <c r="B116" s="62" t="s">
        <v>433</v>
      </c>
      <c r="C116" s="62" t="s">
        <v>105</v>
      </c>
      <c r="D116" s="90">
        <v>381</v>
      </c>
      <c r="E116" s="137">
        <v>0.23376622796058655</v>
      </c>
      <c r="F116" s="137">
        <v>0.19480518996715546</v>
      </c>
      <c r="G116" s="137">
        <v>0.23376622796058655</v>
      </c>
      <c r="H116" s="137">
        <v>0.15584415197372437</v>
      </c>
      <c r="I116" s="137">
        <v>0.18181818723678589</v>
      </c>
      <c r="J116" s="137">
        <v>0.15789473056793213</v>
      </c>
      <c r="K116" s="137">
        <v>0.25263157486915588</v>
      </c>
      <c r="L116" s="137">
        <v>0.20000000298023224</v>
      </c>
      <c r="M116" s="137">
        <v>0.21052631735801697</v>
      </c>
      <c r="N116" s="137">
        <v>0.17894737422466278</v>
      </c>
      <c r="O116" s="137"/>
      <c r="P116" s="137">
        <v>0.25581395626068115</v>
      </c>
      <c r="Q116" s="137">
        <v>0.23255814611911774</v>
      </c>
      <c r="R116" s="137">
        <v>0.20930232107639313</v>
      </c>
      <c r="S116" s="137">
        <v>0.20930232107639313</v>
      </c>
      <c r="T116" s="137">
        <v>0.1805555522441864</v>
      </c>
      <c r="U116" s="137">
        <v>0.1388888955116272</v>
      </c>
      <c r="V116" s="137">
        <v>0.1944444477558136</v>
      </c>
      <c r="W116" s="137">
        <v>0.2222222238779068</v>
      </c>
      <c r="X116" s="137">
        <v>0.2638888955116272</v>
      </c>
      <c r="Y116" s="137"/>
      <c r="Z116" s="137">
        <v>0.19607843458652496</v>
      </c>
      <c r="AA116" s="137">
        <v>0.21568627655506134</v>
      </c>
      <c r="AB116" s="137"/>
      <c r="AC116" s="137">
        <v>0.27450981736183167</v>
      </c>
      <c r="AD116" s="143">
        <v>0.20155038759689922</v>
      </c>
      <c r="AE116" s="143">
        <v>0.2454780361757106</v>
      </c>
      <c r="AF116" s="143">
        <v>0.22222222222222221</v>
      </c>
      <c r="AG116" s="143">
        <v>0.19896640826873385</v>
      </c>
      <c r="AH116" s="143">
        <v>0.13178294573643412</v>
      </c>
      <c r="AI116" s="143">
        <v>0.16230366492146597</v>
      </c>
      <c r="AJ116" s="143">
        <v>0.21204188481675393</v>
      </c>
      <c r="AK116" s="143">
        <v>0.21465968586387435</v>
      </c>
      <c r="AL116" s="143">
        <v>0.19633507853403143</v>
      </c>
      <c r="AM116" s="143">
        <v>0.21465968586387435</v>
      </c>
    </row>
    <row r="117" spans="1:39" s="13" customFormat="1" ht="14.25" x14ac:dyDescent="0.2">
      <c r="A117" s="62" t="s">
        <v>434</v>
      </c>
      <c r="B117" s="62" t="s">
        <v>435</v>
      </c>
      <c r="C117" s="62" t="s">
        <v>105</v>
      </c>
      <c r="D117" s="90">
        <v>381</v>
      </c>
      <c r="E117" s="137">
        <v>0.23376622796058655</v>
      </c>
      <c r="F117" s="137">
        <v>0.19480518996715546</v>
      </c>
      <c r="G117" s="137">
        <v>0.23376622796058655</v>
      </c>
      <c r="H117" s="137">
        <v>0.15584415197372437</v>
      </c>
      <c r="I117" s="137">
        <v>0.18181818723678589</v>
      </c>
      <c r="J117" s="137">
        <v>0.15789473056793213</v>
      </c>
      <c r="K117" s="137">
        <v>0.25263157486915588</v>
      </c>
      <c r="L117" s="137">
        <v>0.20000000298023224</v>
      </c>
      <c r="M117" s="137">
        <v>0.21052631735801697</v>
      </c>
      <c r="N117" s="137">
        <v>0.17894737422466278</v>
      </c>
      <c r="O117" s="137"/>
      <c r="P117" s="137">
        <v>0.25581395626068115</v>
      </c>
      <c r="Q117" s="137">
        <v>0.23255814611911774</v>
      </c>
      <c r="R117" s="137">
        <v>0.20930232107639313</v>
      </c>
      <c r="S117" s="137">
        <v>0.20930232107639313</v>
      </c>
      <c r="T117" s="137">
        <v>0.1805555522441864</v>
      </c>
      <c r="U117" s="137">
        <v>0.1388888955116272</v>
      </c>
      <c r="V117" s="137">
        <v>0.1944444477558136</v>
      </c>
      <c r="W117" s="137">
        <v>0.2222222238779068</v>
      </c>
      <c r="X117" s="137">
        <v>0.2638888955116272</v>
      </c>
      <c r="Y117" s="137"/>
      <c r="Z117" s="137">
        <v>0.19607843458652496</v>
      </c>
      <c r="AA117" s="137">
        <v>0.21568627655506134</v>
      </c>
      <c r="AB117" s="137"/>
      <c r="AC117" s="137">
        <v>0.27450981736183167</v>
      </c>
      <c r="AD117" s="143">
        <v>0.20155038759689922</v>
      </c>
      <c r="AE117" s="143">
        <v>0.2454780361757106</v>
      </c>
      <c r="AF117" s="143">
        <v>0.22222222222222221</v>
      </c>
      <c r="AG117" s="143">
        <v>0.19896640826873385</v>
      </c>
      <c r="AH117" s="143">
        <v>0.13178294573643412</v>
      </c>
      <c r="AI117" s="143">
        <v>0.16230366492146597</v>
      </c>
      <c r="AJ117" s="143">
        <v>0.21204188481675393</v>
      </c>
      <c r="AK117" s="143">
        <v>0.21465968586387435</v>
      </c>
      <c r="AL117" s="143">
        <v>0.19633507853403143</v>
      </c>
      <c r="AM117" s="143">
        <v>0.21465968586387435</v>
      </c>
    </row>
    <row r="118" spans="1:39" s="13" customFormat="1" ht="14.25" x14ac:dyDescent="0.2">
      <c r="A118" s="62" t="s">
        <v>436</v>
      </c>
      <c r="B118" s="62" t="s">
        <v>437</v>
      </c>
      <c r="C118" s="62" t="s">
        <v>105</v>
      </c>
      <c r="D118" s="90">
        <v>277</v>
      </c>
      <c r="E118" s="137">
        <v>0.17333333194255829</v>
      </c>
      <c r="F118" s="137">
        <v>0.21333333849906921</v>
      </c>
      <c r="G118" s="137">
        <v>0.30666667222976685</v>
      </c>
      <c r="H118" s="137">
        <v>0.21333333849906921</v>
      </c>
      <c r="I118" s="137"/>
      <c r="J118" s="137">
        <v>0.15942029654979706</v>
      </c>
      <c r="K118" s="137">
        <v>0.30434781312942505</v>
      </c>
      <c r="L118" s="137"/>
      <c r="M118" s="137">
        <v>0.2028985470533371</v>
      </c>
      <c r="N118" s="137">
        <v>0.21739129722118378</v>
      </c>
      <c r="O118" s="137">
        <v>0.21739129722118378</v>
      </c>
      <c r="P118" s="137">
        <v>0.14492753148078918</v>
      </c>
      <c r="Q118" s="137">
        <v>0.23188406229019165</v>
      </c>
      <c r="R118" s="137">
        <v>0.18840579688549042</v>
      </c>
      <c r="S118" s="137">
        <v>0.21739129722118378</v>
      </c>
      <c r="T118" s="137"/>
      <c r="U118" s="137">
        <v>0.2199999988079071</v>
      </c>
      <c r="V118" s="137">
        <v>0.2800000011920929</v>
      </c>
      <c r="W118" s="137">
        <v>0.20000000298023224</v>
      </c>
      <c r="X118" s="137">
        <v>0.20000000298023224</v>
      </c>
      <c r="Y118" s="137"/>
      <c r="Z118" s="137"/>
      <c r="AA118" s="137"/>
      <c r="AB118" s="137"/>
      <c r="AC118" s="137"/>
      <c r="AD118" s="143">
        <v>0.27208480565371024</v>
      </c>
      <c r="AE118" s="143">
        <v>0.24734982332155478</v>
      </c>
      <c r="AF118" s="143">
        <v>0.25088339222614842</v>
      </c>
      <c r="AG118" s="143">
        <v>0.17667844522968199</v>
      </c>
      <c r="AH118" s="143">
        <v>5.3003533568904596E-2</v>
      </c>
      <c r="AI118" s="143">
        <v>0.16967509025270758</v>
      </c>
      <c r="AJ118" s="143">
        <v>0.22021660649819494</v>
      </c>
      <c r="AK118" s="143">
        <v>0.22382671480144403</v>
      </c>
      <c r="AL118" s="143">
        <v>0.20216606498194944</v>
      </c>
      <c r="AM118" s="143">
        <v>0.18411552346570398</v>
      </c>
    </row>
    <row r="119" spans="1:39" s="13" customFormat="1" ht="14.25" x14ac:dyDescent="0.2">
      <c r="A119" s="62" t="s">
        <v>438</v>
      </c>
      <c r="B119" s="62" t="s">
        <v>439</v>
      </c>
      <c r="C119" s="62" t="s">
        <v>110</v>
      </c>
      <c r="D119" s="90">
        <v>2161</v>
      </c>
      <c r="E119" s="137">
        <v>0.33039647340774536</v>
      </c>
      <c r="F119" s="137">
        <v>0.23127754032611847</v>
      </c>
      <c r="G119" s="137">
        <v>0.16519823670387268</v>
      </c>
      <c r="H119" s="137">
        <v>0.15859030187129974</v>
      </c>
      <c r="I119" s="137">
        <v>0.11453744769096375</v>
      </c>
      <c r="J119" s="137">
        <v>0.24764150381088257</v>
      </c>
      <c r="K119" s="137">
        <v>0.2358490526676178</v>
      </c>
      <c r="L119" s="137">
        <v>0.19575472176074982</v>
      </c>
      <c r="M119" s="137">
        <v>0.20283019542694092</v>
      </c>
      <c r="N119" s="137">
        <v>0.1179245263338089</v>
      </c>
      <c r="O119" s="137">
        <v>0.20616114139556885</v>
      </c>
      <c r="P119" s="137">
        <v>0.22037914395332336</v>
      </c>
      <c r="Q119" s="137">
        <v>0.21800947189331055</v>
      </c>
      <c r="R119" s="137">
        <v>0.2369668185710907</v>
      </c>
      <c r="S119" s="137">
        <v>0.11848340928554535</v>
      </c>
      <c r="T119" s="137">
        <v>0.17419354617595673</v>
      </c>
      <c r="U119" s="137">
        <v>0.20860214531421661</v>
      </c>
      <c r="V119" s="137">
        <v>0.23655913770198822</v>
      </c>
      <c r="W119" s="137">
        <v>0.21720430254936218</v>
      </c>
      <c r="X119" s="137">
        <v>0.16344085335731506</v>
      </c>
      <c r="Y119" s="137">
        <v>0.15404041111469269</v>
      </c>
      <c r="Z119" s="137">
        <v>0.19191919267177582</v>
      </c>
      <c r="AA119" s="137">
        <v>0.21969696879386902</v>
      </c>
      <c r="AB119" s="137">
        <v>0.18939393758773804</v>
      </c>
      <c r="AC119" s="137">
        <v>0.24494948983192444</v>
      </c>
      <c r="AD119" s="143">
        <v>0.21147763217352011</v>
      </c>
      <c r="AE119" s="143">
        <v>0.19882512426570267</v>
      </c>
      <c r="AF119" s="143">
        <v>0.19385449615906009</v>
      </c>
      <c r="AG119" s="143">
        <v>0.21464075915047448</v>
      </c>
      <c r="AH119" s="143">
        <v>0.18120198825124265</v>
      </c>
      <c r="AI119" s="143">
        <v>0.22386679000925069</v>
      </c>
      <c r="AJ119" s="143">
        <v>0.21831637372802959</v>
      </c>
      <c r="AK119" s="143">
        <v>0.20675300647548567</v>
      </c>
      <c r="AL119" s="143">
        <v>0.20074005550416282</v>
      </c>
      <c r="AM119" s="143">
        <v>0.15032377428307123</v>
      </c>
    </row>
    <row r="120" spans="1:39" s="13" customFormat="1" ht="14.25" x14ac:dyDescent="0.2">
      <c r="A120" s="62" t="s">
        <v>440</v>
      </c>
      <c r="B120" s="62" t="s">
        <v>441</v>
      </c>
      <c r="C120" s="62" t="s">
        <v>110</v>
      </c>
      <c r="D120" s="90">
        <v>876</v>
      </c>
      <c r="E120" s="137">
        <v>0.3333333432674408</v>
      </c>
      <c r="F120" s="137">
        <v>0.20967741310596466</v>
      </c>
      <c r="G120" s="137">
        <v>0.22580644488334656</v>
      </c>
      <c r="H120" s="137">
        <v>0.13978494703769684</v>
      </c>
      <c r="I120" s="137">
        <v>9.1397851705551147E-2</v>
      </c>
      <c r="J120" s="137">
        <v>0.22988505661487579</v>
      </c>
      <c r="K120" s="137">
        <v>0.1666666716337204</v>
      </c>
      <c r="L120" s="137">
        <v>0.19540229439735413</v>
      </c>
      <c r="M120" s="137">
        <v>0.22413793206214905</v>
      </c>
      <c r="N120" s="137">
        <v>0.18390804529190063</v>
      </c>
      <c r="O120" s="137">
        <v>0.18934911489486694</v>
      </c>
      <c r="P120" s="137">
        <v>0.18934911489486694</v>
      </c>
      <c r="Q120" s="137">
        <v>0.19526627659797668</v>
      </c>
      <c r="R120" s="137">
        <v>0.25443786382675171</v>
      </c>
      <c r="S120" s="137">
        <v>0.17159762978553772</v>
      </c>
      <c r="T120" s="137">
        <v>0.19680851697921753</v>
      </c>
      <c r="U120" s="137">
        <v>0.20212766528129578</v>
      </c>
      <c r="V120" s="137">
        <v>0.15957446396350861</v>
      </c>
      <c r="W120" s="137">
        <v>0.17553190886974335</v>
      </c>
      <c r="X120" s="137">
        <v>0.26595744490623474</v>
      </c>
      <c r="Y120" s="137">
        <v>0.12578617036342621</v>
      </c>
      <c r="Z120" s="137">
        <v>0.12578617036342621</v>
      </c>
      <c r="AA120" s="137">
        <v>0.16981132328510284</v>
      </c>
      <c r="AB120" s="137">
        <v>0.20754717290401459</v>
      </c>
      <c r="AC120" s="137">
        <v>0.37106919288635254</v>
      </c>
      <c r="AD120" s="143">
        <v>0.21324354657687991</v>
      </c>
      <c r="AE120" s="143">
        <v>0.2031425364758698</v>
      </c>
      <c r="AF120" s="143">
        <v>0.19304152637485972</v>
      </c>
      <c r="AG120" s="143">
        <v>0.21099887766554434</v>
      </c>
      <c r="AH120" s="143">
        <v>0.17957351290684623</v>
      </c>
      <c r="AI120" s="143">
        <v>0.21892816419612315</v>
      </c>
      <c r="AJ120" s="143">
        <v>0.18015963511972635</v>
      </c>
      <c r="AK120" s="143">
        <v>0.18928164196123148</v>
      </c>
      <c r="AL120" s="143">
        <v>0.19840364880273662</v>
      </c>
      <c r="AM120" s="143">
        <v>0.21322690992018245</v>
      </c>
    </row>
    <row r="121" spans="1:39" s="13" customFormat="1" ht="14.25" x14ac:dyDescent="0.2">
      <c r="A121" s="62" t="s">
        <v>442</v>
      </c>
      <c r="B121" s="62" t="s">
        <v>443</v>
      </c>
      <c r="C121" s="62" t="s">
        <v>110</v>
      </c>
      <c r="D121" s="90">
        <v>2867</v>
      </c>
      <c r="E121" s="137">
        <v>0.30401530861854553</v>
      </c>
      <c r="F121" s="137">
        <v>0.23135755956172943</v>
      </c>
      <c r="G121" s="137">
        <v>0.18164436519145966</v>
      </c>
      <c r="H121" s="137">
        <v>0.14531548321247101</v>
      </c>
      <c r="I121" s="137">
        <v>0.13766729831695557</v>
      </c>
      <c r="J121" s="137">
        <v>0.19607843458652496</v>
      </c>
      <c r="K121" s="137">
        <v>0.20915032923221588</v>
      </c>
      <c r="L121" s="137">
        <v>0.21786493062973022</v>
      </c>
      <c r="M121" s="137">
        <v>0.21786493062973022</v>
      </c>
      <c r="N121" s="137">
        <v>0.1590413898229599</v>
      </c>
      <c r="O121" s="137">
        <v>0.16931216418743134</v>
      </c>
      <c r="P121" s="137">
        <v>0.23280423879623413</v>
      </c>
      <c r="Q121" s="137">
        <v>0.22751322388648987</v>
      </c>
      <c r="R121" s="137">
        <v>0.20987653732299805</v>
      </c>
      <c r="S121" s="137">
        <v>0.16049382090568542</v>
      </c>
      <c r="T121" s="137">
        <v>0.17619048058986664</v>
      </c>
      <c r="U121" s="137">
        <v>0.2380952388048172</v>
      </c>
      <c r="V121" s="137">
        <v>0.21587301790714264</v>
      </c>
      <c r="W121" s="137">
        <v>0.1984127014875412</v>
      </c>
      <c r="X121" s="137">
        <v>0.17142857611179352</v>
      </c>
      <c r="Y121" s="137">
        <v>0.18313953280448914</v>
      </c>
      <c r="Z121" s="137">
        <v>0.1497092992067337</v>
      </c>
      <c r="AA121" s="137">
        <v>0.19622093439102173</v>
      </c>
      <c r="AB121" s="137">
        <v>0.20348836481571198</v>
      </c>
      <c r="AC121" s="137">
        <v>0.26744186878204346</v>
      </c>
      <c r="AD121" s="143">
        <v>0.18603066439522997</v>
      </c>
      <c r="AE121" s="143">
        <v>0.16047700170357751</v>
      </c>
      <c r="AF121" s="143">
        <v>0.19727427597955707</v>
      </c>
      <c r="AG121" s="143">
        <v>0.21737649063032369</v>
      </c>
      <c r="AH121" s="143">
        <v>0.23884156729131176</v>
      </c>
      <c r="AI121" s="143">
        <v>0.20361990950226244</v>
      </c>
      <c r="AJ121" s="143">
        <v>0.21023320570831883</v>
      </c>
      <c r="AK121" s="143">
        <v>0.20744865993734771</v>
      </c>
      <c r="AL121" s="143">
        <v>0.19491820396797771</v>
      </c>
      <c r="AM121" s="143">
        <v>0.18378002088409329</v>
      </c>
    </row>
    <row r="122" spans="1:39" s="13" customFormat="1" ht="14.25" x14ac:dyDescent="0.2">
      <c r="A122" s="62" t="s">
        <v>444</v>
      </c>
      <c r="B122" s="62" t="s">
        <v>445</v>
      </c>
      <c r="C122" s="62" t="s">
        <v>110</v>
      </c>
      <c r="D122" s="90">
        <v>3904</v>
      </c>
      <c r="E122" s="137">
        <v>0.2972322404384613</v>
      </c>
      <c r="F122" s="137">
        <v>0.21419976651668549</v>
      </c>
      <c r="G122" s="137">
        <v>0.19494584202766418</v>
      </c>
      <c r="H122" s="137">
        <v>0.17689530551433563</v>
      </c>
      <c r="I122" s="137">
        <v>0.1167268380522728</v>
      </c>
      <c r="J122" s="137">
        <v>0.22058823704719543</v>
      </c>
      <c r="K122" s="137">
        <v>0.21691176295280457</v>
      </c>
      <c r="L122" s="137">
        <v>0.21691176295280457</v>
      </c>
      <c r="M122" s="137">
        <v>0.20955882966518402</v>
      </c>
      <c r="N122" s="137">
        <v>0.13602940738201141</v>
      </c>
      <c r="O122" s="137">
        <v>0.17929293215274811</v>
      </c>
      <c r="P122" s="137">
        <v>0.20075757801532745</v>
      </c>
      <c r="Q122" s="137">
        <v>0.22979797422885895</v>
      </c>
      <c r="R122" s="137">
        <v>0.19191919267177582</v>
      </c>
      <c r="S122" s="137">
        <v>0.19823232293128967</v>
      </c>
      <c r="T122" s="137">
        <v>0.1458064466714859</v>
      </c>
      <c r="U122" s="137">
        <v>0.20645160973072052</v>
      </c>
      <c r="V122" s="137">
        <v>0.18838709592819214</v>
      </c>
      <c r="W122" s="137">
        <v>0.23354838788509369</v>
      </c>
      <c r="X122" s="137">
        <v>0.22580644488334656</v>
      </c>
      <c r="Y122" s="137">
        <v>0.18840579688549042</v>
      </c>
      <c r="Z122" s="137">
        <v>0.15942029654979706</v>
      </c>
      <c r="AA122" s="137">
        <v>0.18115942180156708</v>
      </c>
      <c r="AB122" s="137">
        <v>0.2028985470533371</v>
      </c>
      <c r="AC122" s="137">
        <v>0.26811593770980835</v>
      </c>
      <c r="AD122" s="143">
        <v>0.21489682939104177</v>
      </c>
      <c r="AE122" s="143">
        <v>0.20910920986411677</v>
      </c>
      <c r="AF122" s="143">
        <v>0.20130850528434827</v>
      </c>
      <c r="AG122" s="143">
        <v>0.19879214896829392</v>
      </c>
      <c r="AH122" s="143">
        <v>0.17589330649219931</v>
      </c>
      <c r="AI122" s="143">
        <v>0.20823740086978768</v>
      </c>
      <c r="AJ122" s="143">
        <v>0.200818623688923</v>
      </c>
      <c r="AK122" s="143">
        <v>0.20286518291123048</v>
      </c>
      <c r="AL122" s="143">
        <v>0.20235354310565362</v>
      </c>
      <c r="AM122" s="143">
        <v>0.18572524942440521</v>
      </c>
    </row>
    <row r="123" spans="1:39" s="13" customFormat="1" ht="14.25" x14ac:dyDescent="0.2">
      <c r="A123" s="62" t="s">
        <v>446</v>
      </c>
      <c r="B123" s="62" t="s">
        <v>447</v>
      </c>
      <c r="C123" s="62" t="s">
        <v>110</v>
      </c>
      <c r="D123" s="90">
        <v>4959</v>
      </c>
      <c r="E123" s="137">
        <v>0.31720930337905884</v>
      </c>
      <c r="F123" s="137">
        <v>0.22418604791164398</v>
      </c>
      <c r="G123" s="137">
        <v>0.1758139580488205</v>
      </c>
      <c r="H123" s="137">
        <v>0.16465115547180176</v>
      </c>
      <c r="I123" s="137">
        <v>0.11813953518867493</v>
      </c>
      <c r="J123" s="137">
        <v>0.2032913863658905</v>
      </c>
      <c r="K123" s="137">
        <v>0.20813165605068207</v>
      </c>
      <c r="L123" s="137">
        <v>0.22168441116809845</v>
      </c>
      <c r="M123" s="137">
        <v>0.22846078872680664</v>
      </c>
      <c r="N123" s="137">
        <v>0.13843175768852234</v>
      </c>
      <c r="O123" s="137">
        <v>0.16908714175224304</v>
      </c>
      <c r="P123" s="137">
        <v>0.23029045760631561</v>
      </c>
      <c r="Q123" s="137">
        <v>0.22095435857772827</v>
      </c>
      <c r="R123" s="137">
        <v>0.23236514627933502</v>
      </c>
      <c r="S123" s="137">
        <v>0.14730291068553925</v>
      </c>
      <c r="T123" s="137">
        <v>0.15098242461681366</v>
      </c>
      <c r="U123" s="137">
        <v>0.18821096420288086</v>
      </c>
      <c r="V123" s="137">
        <v>0.2078593522310257</v>
      </c>
      <c r="W123" s="137">
        <v>0.21406412124633789</v>
      </c>
      <c r="X123" s="137">
        <v>0.23888313770294189</v>
      </c>
      <c r="Y123" s="137">
        <v>0.15543478727340698</v>
      </c>
      <c r="Z123" s="137">
        <v>0.18369565904140472</v>
      </c>
      <c r="AA123" s="137">
        <v>0.16630434989929199</v>
      </c>
      <c r="AB123" s="137">
        <v>0.21413043141365051</v>
      </c>
      <c r="AC123" s="137">
        <v>0.28043478727340698</v>
      </c>
      <c r="AD123" s="143">
        <v>0.22012948793407888</v>
      </c>
      <c r="AE123" s="143">
        <v>0.20757308220521875</v>
      </c>
      <c r="AF123" s="143">
        <v>0.19246615656268393</v>
      </c>
      <c r="AG123" s="143">
        <v>0.19364331959976458</v>
      </c>
      <c r="AH123" s="143">
        <v>0.18618795369825389</v>
      </c>
      <c r="AI123" s="143">
        <v>0.20241691842900303</v>
      </c>
      <c r="AJ123" s="143">
        <v>0.20745216515609266</v>
      </c>
      <c r="AK123" s="143">
        <v>0.19879154078549849</v>
      </c>
      <c r="AL123" s="143">
        <v>0.20986908358509568</v>
      </c>
      <c r="AM123" s="143">
        <v>0.18147029204431017</v>
      </c>
    </row>
    <row r="124" spans="1:39" s="13" customFormat="1" ht="14.25" x14ac:dyDescent="0.2">
      <c r="A124" s="62" t="s">
        <v>448</v>
      </c>
      <c r="B124" s="62" t="s">
        <v>449</v>
      </c>
      <c r="C124" s="62" t="s">
        <v>110</v>
      </c>
      <c r="D124" s="90">
        <v>613</v>
      </c>
      <c r="E124" s="137">
        <v>0.32499998807907104</v>
      </c>
      <c r="F124" s="137">
        <v>0.21666666865348816</v>
      </c>
      <c r="G124" s="137">
        <v>0.17499999701976776</v>
      </c>
      <c r="H124" s="137">
        <v>0.19166666269302368</v>
      </c>
      <c r="I124" s="137">
        <v>9.1666668653488159E-2</v>
      </c>
      <c r="J124" s="137">
        <v>0.35652172565460205</v>
      </c>
      <c r="K124" s="137">
        <v>0.18260869383811951</v>
      </c>
      <c r="L124" s="137">
        <v>0.14782609045505524</v>
      </c>
      <c r="M124" s="137">
        <v>0.15652173757553101</v>
      </c>
      <c r="N124" s="137">
        <v>0.15652173757553101</v>
      </c>
      <c r="O124" s="137">
        <v>0.20454545319080353</v>
      </c>
      <c r="P124" s="137">
        <v>0.25</v>
      </c>
      <c r="Q124" s="137">
        <v>0.18181818723678589</v>
      </c>
      <c r="R124" s="137">
        <v>0.2651515007019043</v>
      </c>
      <c r="S124" s="137">
        <v>9.848485141992569E-2</v>
      </c>
      <c r="T124" s="137">
        <v>0.14965985715389252</v>
      </c>
      <c r="U124" s="137">
        <v>0.190476194024086</v>
      </c>
      <c r="V124" s="137">
        <v>0.20408163964748383</v>
      </c>
      <c r="W124" s="137">
        <v>0.20408163964748383</v>
      </c>
      <c r="X124" s="137">
        <v>0.25170066952705383</v>
      </c>
      <c r="Y124" s="137">
        <v>0.21212121844291687</v>
      </c>
      <c r="Z124" s="137">
        <v>0.15151515603065491</v>
      </c>
      <c r="AA124" s="137">
        <v>0.17171716690063477</v>
      </c>
      <c r="AB124" s="137">
        <v>0.23232322931289673</v>
      </c>
      <c r="AC124" s="137">
        <v>0.23232322931289673</v>
      </c>
      <c r="AD124" s="143">
        <v>0.19776714513556617</v>
      </c>
      <c r="AE124" s="143">
        <v>0.19138755980861244</v>
      </c>
      <c r="AF124" s="143">
        <v>0.21212121212121213</v>
      </c>
      <c r="AG124" s="143">
        <v>0.23604465709728867</v>
      </c>
      <c r="AH124" s="143">
        <v>0.16267942583732056</v>
      </c>
      <c r="AI124" s="143">
        <v>0.24592833876221498</v>
      </c>
      <c r="AJ124" s="143">
        <v>0.20032573289902281</v>
      </c>
      <c r="AK124" s="143">
        <v>0.17752442996742671</v>
      </c>
      <c r="AL124" s="143">
        <v>0.21009771986970685</v>
      </c>
      <c r="AM124" s="143">
        <v>0.16612377850162866</v>
      </c>
    </row>
    <row r="125" spans="1:39" s="13" customFormat="1" ht="14.25" x14ac:dyDescent="0.2">
      <c r="A125" s="62" t="s">
        <v>450</v>
      </c>
      <c r="B125" s="62" t="s">
        <v>451</v>
      </c>
      <c r="C125" s="62" t="s">
        <v>110</v>
      </c>
      <c r="D125" s="90">
        <v>700</v>
      </c>
      <c r="E125" s="137">
        <v>0.29661017656326294</v>
      </c>
      <c r="F125" s="137">
        <v>0.16101695597171783</v>
      </c>
      <c r="G125" s="137">
        <v>0.2118644118309021</v>
      </c>
      <c r="H125" s="137">
        <v>0.24576270580291748</v>
      </c>
      <c r="I125" s="137">
        <v>8.474576473236084E-2</v>
      </c>
      <c r="J125" s="137">
        <v>0.21153846383094788</v>
      </c>
      <c r="K125" s="137">
        <v>0.17307692766189575</v>
      </c>
      <c r="L125" s="137">
        <v>0.24358974397182465</v>
      </c>
      <c r="M125" s="137">
        <v>0.23076923191547394</v>
      </c>
      <c r="N125" s="137">
        <v>0.14102564752101898</v>
      </c>
      <c r="O125" s="137">
        <v>0.12686567008495331</v>
      </c>
      <c r="P125" s="137">
        <v>0.21641790866851807</v>
      </c>
      <c r="Q125" s="137">
        <v>0.17910447716712952</v>
      </c>
      <c r="R125" s="137">
        <v>0.22388060390949249</v>
      </c>
      <c r="S125" s="137">
        <v>0.25373134016990662</v>
      </c>
      <c r="T125" s="137">
        <v>0.1806451678276062</v>
      </c>
      <c r="U125" s="137">
        <v>0.14838708937168121</v>
      </c>
      <c r="V125" s="137">
        <v>0.1806451678276062</v>
      </c>
      <c r="W125" s="137">
        <v>0.20000000298023224</v>
      </c>
      <c r="X125" s="137">
        <v>0.29032257199287415</v>
      </c>
      <c r="Y125" s="137">
        <v>0.14598539471626282</v>
      </c>
      <c r="Z125" s="137">
        <v>0.16788321733474731</v>
      </c>
      <c r="AA125" s="137">
        <v>0.14598539471626282</v>
      </c>
      <c r="AB125" s="137">
        <v>0.18978102505207062</v>
      </c>
      <c r="AC125" s="137">
        <v>0.35036495327949524</v>
      </c>
      <c r="AD125" s="143">
        <v>0.17318435754189945</v>
      </c>
      <c r="AE125" s="143">
        <v>0.22486033519553073</v>
      </c>
      <c r="AF125" s="143">
        <v>0.18854748603351956</v>
      </c>
      <c r="AG125" s="143">
        <v>0.21927374301675978</v>
      </c>
      <c r="AH125" s="143">
        <v>0.19413407821229051</v>
      </c>
      <c r="AI125" s="143">
        <v>0.18972895863052783</v>
      </c>
      <c r="AJ125" s="143">
        <v>0.17261055634807418</v>
      </c>
      <c r="AK125" s="143">
        <v>0.19258202567760344</v>
      </c>
      <c r="AL125" s="143">
        <v>0.21825962910128388</v>
      </c>
      <c r="AM125" s="143">
        <v>0.22681883024251071</v>
      </c>
    </row>
    <row r="126" spans="1:39" s="13" customFormat="1" ht="14.25" x14ac:dyDescent="0.2">
      <c r="A126" s="62" t="s">
        <v>452</v>
      </c>
      <c r="B126" s="62" t="s">
        <v>453</v>
      </c>
      <c r="C126" s="62" t="s">
        <v>110</v>
      </c>
      <c r="D126" s="90">
        <v>313</v>
      </c>
      <c r="E126" s="137">
        <v>0.32394367456436157</v>
      </c>
      <c r="F126" s="137">
        <v>0.22535210847854614</v>
      </c>
      <c r="G126" s="137">
        <v>0.18309858441352844</v>
      </c>
      <c r="H126" s="137">
        <v>0.15492957830429077</v>
      </c>
      <c r="I126" s="137"/>
      <c r="J126" s="137">
        <v>0.26315790414810181</v>
      </c>
      <c r="K126" s="137">
        <v>0.15789473056793213</v>
      </c>
      <c r="L126" s="137">
        <v>0.15789473056793213</v>
      </c>
      <c r="M126" s="137">
        <v>0.26315790414810181</v>
      </c>
      <c r="N126" s="137">
        <v>0.15789473056793213</v>
      </c>
      <c r="O126" s="137"/>
      <c r="P126" s="137"/>
      <c r="Q126" s="137">
        <v>0.22388060390949249</v>
      </c>
      <c r="R126" s="137">
        <v>0.38805970549583435</v>
      </c>
      <c r="S126" s="137"/>
      <c r="T126" s="137"/>
      <c r="U126" s="137"/>
      <c r="V126" s="137">
        <v>0.22448979318141937</v>
      </c>
      <c r="W126" s="137">
        <v>0.22448979318141937</v>
      </c>
      <c r="X126" s="137">
        <v>0.30612245202064514</v>
      </c>
      <c r="Y126" s="137"/>
      <c r="Z126" s="137"/>
      <c r="AA126" s="137">
        <v>0.2800000011920929</v>
      </c>
      <c r="AB126" s="137"/>
      <c r="AC126" s="137">
        <v>0.30000001192092896</v>
      </c>
      <c r="AD126" s="143">
        <v>0.2253968253968254</v>
      </c>
      <c r="AE126" s="143">
        <v>0.24126984126984127</v>
      </c>
      <c r="AF126" s="143">
        <v>0.21587301587301588</v>
      </c>
      <c r="AG126" s="143">
        <v>0.15873015873015872</v>
      </c>
      <c r="AH126" s="143">
        <v>0.15873015873015872</v>
      </c>
      <c r="AI126" s="143">
        <v>0.2012779552715655</v>
      </c>
      <c r="AJ126" s="143">
        <v>0.16932907348242812</v>
      </c>
      <c r="AK126" s="143">
        <v>0.20766773162939298</v>
      </c>
      <c r="AL126" s="143">
        <v>0.23322683706070288</v>
      </c>
      <c r="AM126" s="143">
        <v>0.18849840255591055</v>
      </c>
    </row>
    <row r="127" spans="1:39" s="13" customFormat="1" ht="14.25" x14ac:dyDescent="0.2">
      <c r="A127" s="62" t="s">
        <v>454</v>
      </c>
      <c r="B127" s="62" t="s">
        <v>455</v>
      </c>
      <c r="C127" s="62" t="s">
        <v>110</v>
      </c>
      <c r="D127" s="90">
        <v>892</v>
      </c>
      <c r="E127" s="137">
        <v>0.29142856597900391</v>
      </c>
      <c r="F127" s="137">
        <v>0.23428571224212646</v>
      </c>
      <c r="G127" s="137">
        <v>0.21714285016059875</v>
      </c>
      <c r="H127" s="137">
        <v>0.17714285850524902</v>
      </c>
      <c r="I127" s="137">
        <v>7.9999998211860657E-2</v>
      </c>
      <c r="J127" s="137">
        <v>0.17486338317394257</v>
      </c>
      <c r="K127" s="137">
        <v>0.21857923269271851</v>
      </c>
      <c r="L127" s="137">
        <v>0.21311475336551666</v>
      </c>
      <c r="M127" s="137">
        <v>0.22404371201992035</v>
      </c>
      <c r="N127" s="137">
        <v>0.16939890384674072</v>
      </c>
      <c r="O127" s="137">
        <v>0.14917127788066864</v>
      </c>
      <c r="P127" s="137">
        <v>0.1767955869436264</v>
      </c>
      <c r="Q127" s="137">
        <v>0.25414365530014038</v>
      </c>
      <c r="R127" s="137">
        <v>0.22651933133602142</v>
      </c>
      <c r="S127" s="137">
        <v>0.19337016344070435</v>
      </c>
      <c r="T127" s="137">
        <v>0.12941177189350128</v>
      </c>
      <c r="U127" s="137">
        <v>0.15294118225574493</v>
      </c>
      <c r="V127" s="137">
        <v>0.24705882370471954</v>
      </c>
      <c r="W127" s="137">
        <v>0.22352941334247589</v>
      </c>
      <c r="X127" s="137">
        <v>0.24705882370471954</v>
      </c>
      <c r="Y127" s="137">
        <v>8.7431691586971283E-2</v>
      </c>
      <c r="Z127" s="137">
        <v>0.18032786250114441</v>
      </c>
      <c r="AA127" s="137">
        <v>0.20765027403831482</v>
      </c>
      <c r="AB127" s="137">
        <v>0.20218579471111298</v>
      </c>
      <c r="AC127" s="137">
        <v>0.32240438461303711</v>
      </c>
      <c r="AD127" s="143">
        <v>0.1956043956043956</v>
      </c>
      <c r="AE127" s="143">
        <v>0.20989010989010989</v>
      </c>
      <c r="AF127" s="143">
        <v>0.2021978021978022</v>
      </c>
      <c r="AG127" s="143">
        <v>0.18791208791208791</v>
      </c>
      <c r="AH127" s="143">
        <v>0.20439560439560439</v>
      </c>
      <c r="AI127" s="143">
        <v>0.16591928251121077</v>
      </c>
      <c r="AJ127" s="143">
        <v>0.19282511210762332</v>
      </c>
      <c r="AK127" s="143">
        <v>0.22757847533632286</v>
      </c>
      <c r="AL127" s="143">
        <v>0.21076233183856502</v>
      </c>
      <c r="AM127" s="143">
        <v>0.20291479820627803</v>
      </c>
    </row>
    <row r="128" spans="1:39" s="13" customFormat="1" ht="14.25" x14ac:dyDescent="0.2">
      <c r="A128" s="62" t="s">
        <v>456</v>
      </c>
      <c r="B128" s="62" t="s">
        <v>457</v>
      </c>
      <c r="C128" s="62" t="s">
        <v>110</v>
      </c>
      <c r="D128" s="90">
        <v>1843</v>
      </c>
      <c r="E128" s="137">
        <v>0.26989617943763733</v>
      </c>
      <c r="F128" s="137">
        <v>0.19377163052558899</v>
      </c>
      <c r="G128" s="137">
        <v>0.22491349279880524</v>
      </c>
      <c r="H128" s="137">
        <v>0.16262975335121155</v>
      </c>
      <c r="I128" s="137">
        <v>0.1487889289855957</v>
      </c>
      <c r="J128" s="137">
        <v>0.22397476434707642</v>
      </c>
      <c r="K128" s="137">
        <v>0.19873817265033722</v>
      </c>
      <c r="L128" s="137">
        <v>0.20189274847507477</v>
      </c>
      <c r="M128" s="137">
        <v>0.18927444517612457</v>
      </c>
      <c r="N128" s="137">
        <v>0.18611986935138702</v>
      </c>
      <c r="O128" s="137">
        <v>0.16867469251155853</v>
      </c>
      <c r="P128" s="137">
        <v>0.18072289228439331</v>
      </c>
      <c r="Q128" s="137">
        <v>0.23493975400924683</v>
      </c>
      <c r="R128" s="137">
        <v>0.22891566157341003</v>
      </c>
      <c r="S128" s="137">
        <v>0.1867469847202301</v>
      </c>
      <c r="T128" s="137">
        <v>0.18644067645072937</v>
      </c>
      <c r="U128" s="137">
        <v>0.19128328561782837</v>
      </c>
      <c r="V128" s="137">
        <v>0.21307505667209625</v>
      </c>
      <c r="W128" s="137">
        <v>0.19128328561782837</v>
      </c>
      <c r="X128" s="137">
        <v>0.21791768074035645</v>
      </c>
      <c r="Y128" s="137">
        <v>0.1768292635679245</v>
      </c>
      <c r="Z128" s="137">
        <v>0.18495935201644897</v>
      </c>
      <c r="AA128" s="137">
        <v>0.1768292635679245</v>
      </c>
      <c r="AB128" s="137">
        <v>0.20731706917285919</v>
      </c>
      <c r="AC128" s="137">
        <v>0.25406503677368164</v>
      </c>
      <c r="AD128" s="143">
        <v>0.15722604552673372</v>
      </c>
      <c r="AE128" s="143">
        <v>0.17151932239280043</v>
      </c>
      <c r="AF128" s="143">
        <v>0.17734250926416092</v>
      </c>
      <c r="AG128" s="143">
        <v>0.22445738485971414</v>
      </c>
      <c r="AH128" s="143">
        <v>0.26945473795659081</v>
      </c>
      <c r="AI128" s="143">
        <v>0.20108401084010841</v>
      </c>
      <c r="AJ128" s="143">
        <v>0.189159891598916</v>
      </c>
      <c r="AK128" s="143">
        <v>0.20704607046070461</v>
      </c>
      <c r="AL128" s="143">
        <v>0.19728997289972899</v>
      </c>
      <c r="AM128" s="143">
        <v>0.20542005420054202</v>
      </c>
    </row>
    <row r="129" spans="1:39" s="13" customFormat="1" ht="14.25" x14ac:dyDescent="0.2">
      <c r="A129" s="62" t="s">
        <v>458</v>
      </c>
      <c r="B129" s="62" t="s">
        <v>459</v>
      </c>
      <c r="C129" s="62" t="s">
        <v>110</v>
      </c>
      <c r="D129" s="90">
        <v>383</v>
      </c>
      <c r="E129" s="137">
        <v>0.37333333492279053</v>
      </c>
      <c r="F129" s="137">
        <v>0.21333333849906921</v>
      </c>
      <c r="G129" s="137">
        <v>0.20000000298023224</v>
      </c>
      <c r="H129" s="137">
        <v>0.14666666090488434</v>
      </c>
      <c r="I129" s="137"/>
      <c r="J129" s="137">
        <v>0.24175824224948883</v>
      </c>
      <c r="K129" s="137">
        <v>0.19780220091342926</v>
      </c>
      <c r="L129" s="137">
        <v>0.20879121124744415</v>
      </c>
      <c r="M129" s="137">
        <v>0.23076923191547394</v>
      </c>
      <c r="N129" s="137">
        <v>0.12087912112474442</v>
      </c>
      <c r="O129" s="137">
        <v>0.16867469251155853</v>
      </c>
      <c r="P129" s="137">
        <v>0.26506024599075317</v>
      </c>
      <c r="Q129" s="137">
        <v>0.12048193067312241</v>
      </c>
      <c r="R129" s="137">
        <v>0.19277107715606689</v>
      </c>
      <c r="S129" s="137">
        <v>0.25301206111907959</v>
      </c>
      <c r="T129" s="137">
        <v>0.24193547666072845</v>
      </c>
      <c r="U129" s="137">
        <v>0.22580644488334656</v>
      </c>
      <c r="V129" s="137"/>
      <c r="W129" s="137">
        <v>0.17741934955120087</v>
      </c>
      <c r="X129" s="137">
        <v>0.22580644488334656</v>
      </c>
      <c r="Y129" s="137">
        <v>0.1944444477558136</v>
      </c>
      <c r="Z129" s="137">
        <v>0.2361111044883728</v>
      </c>
      <c r="AA129" s="137"/>
      <c r="AB129" s="137">
        <v>0.2083333283662796</v>
      </c>
      <c r="AC129" s="137">
        <v>0.25</v>
      </c>
      <c r="AD129" s="143">
        <v>0.1994949494949495</v>
      </c>
      <c r="AE129" s="143">
        <v>0.23737373737373738</v>
      </c>
      <c r="AF129" s="143">
        <v>0.21212121212121213</v>
      </c>
      <c r="AG129" s="143">
        <v>0.16414141414141414</v>
      </c>
      <c r="AH129" s="143">
        <v>0.18686868686868688</v>
      </c>
      <c r="AI129" s="143">
        <v>0.2421875</v>
      </c>
      <c r="AJ129" s="143">
        <v>0.2265625</v>
      </c>
      <c r="AK129" s="143">
        <v>0.15885416666666666</v>
      </c>
      <c r="AL129" s="143">
        <v>0.19270833333333334</v>
      </c>
      <c r="AM129" s="143">
        <v>0.1796875</v>
      </c>
    </row>
    <row r="130" spans="1:39" s="13" customFormat="1" ht="14.25" x14ac:dyDescent="0.2">
      <c r="A130" s="62" t="s">
        <v>460</v>
      </c>
      <c r="B130" s="62" t="s">
        <v>461</v>
      </c>
      <c r="C130" s="62" t="s">
        <v>110</v>
      </c>
      <c r="D130" s="90"/>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43">
        <v>0.24034334763948498</v>
      </c>
      <c r="AE130" s="143">
        <v>0.27896995708154504</v>
      </c>
      <c r="AF130" s="143">
        <v>0.21030042918454936</v>
      </c>
      <c r="AG130" s="143">
        <v>0.16738197424892703</v>
      </c>
      <c r="AH130" s="143">
        <v>0.10300429184549356</v>
      </c>
      <c r="AI130" s="143">
        <v>0.15217391304347827</v>
      </c>
      <c r="AJ130" s="143">
        <v>0.20869565217391303</v>
      </c>
      <c r="AK130" s="143">
        <v>0.19565217391304349</v>
      </c>
      <c r="AL130" s="143">
        <v>0.20869565217391303</v>
      </c>
      <c r="AM130" s="143">
        <v>0.23478260869565218</v>
      </c>
    </row>
    <row r="131" spans="1:39" s="13" customFormat="1" ht="14.25" x14ac:dyDescent="0.2">
      <c r="A131" s="62" t="s">
        <v>462</v>
      </c>
      <c r="B131" s="62" t="s">
        <v>463</v>
      </c>
      <c r="C131" s="62" t="s">
        <v>115</v>
      </c>
      <c r="D131" s="90">
        <v>2830</v>
      </c>
      <c r="E131" s="137">
        <v>0.28186714649200439</v>
      </c>
      <c r="F131" s="137">
        <v>0.24236984550952911</v>
      </c>
      <c r="G131" s="137">
        <v>0.19928187131881714</v>
      </c>
      <c r="H131" s="137">
        <v>0.16876122355461121</v>
      </c>
      <c r="I131" s="137">
        <v>0.10771992802619934</v>
      </c>
      <c r="J131" s="137">
        <v>0.21978022158145905</v>
      </c>
      <c r="K131" s="137">
        <v>0.20879121124744415</v>
      </c>
      <c r="L131" s="137">
        <v>0.20879121124744415</v>
      </c>
      <c r="M131" s="137">
        <v>0.22161172330379486</v>
      </c>
      <c r="N131" s="137">
        <v>0.14102564752101898</v>
      </c>
      <c r="O131" s="137">
        <v>0.19169329106807709</v>
      </c>
      <c r="P131" s="137">
        <v>0.21884983777999878</v>
      </c>
      <c r="Q131" s="137">
        <v>0.20926517248153687</v>
      </c>
      <c r="R131" s="137">
        <v>0.20607028901576996</v>
      </c>
      <c r="S131" s="137">
        <v>0.17412140965461731</v>
      </c>
      <c r="T131" s="137">
        <v>0.17586207389831543</v>
      </c>
      <c r="U131" s="137">
        <v>0.18103447556495667</v>
      </c>
      <c r="V131" s="137">
        <v>0.21551723778247833</v>
      </c>
      <c r="W131" s="137">
        <v>0.20689655840396881</v>
      </c>
      <c r="X131" s="137">
        <v>0.22068965435028076</v>
      </c>
      <c r="Y131" s="137">
        <v>0.17082533240318298</v>
      </c>
      <c r="Z131" s="137">
        <v>0.19577735662460327</v>
      </c>
      <c r="AA131" s="137">
        <v>0.19193857908248901</v>
      </c>
      <c r="AB131" s="137">
        <v>0.16890594363212585</v>
      </c>
      <c r="AC131" s="137">
        <v>0.27255278825759888</v>
      </c>
      <c r="AD131" s="143">
        <v>0.20020782819535851</v>
      </c>
      <c r="AE131" s="143">
        <v>0.19154832005542086</v>
      </c>
      <c r="AF131" s="143">
        <v>0.22064426740561136</v>
      </c>
      <c r="AG131" s="143">
        <v>0.20332525112573605</v>
      </c>
      <c r="AH131" s="143">
        <v>0.18427433321787323</v>
      </c>
      <c r="AI131" s="143">
        <v>0.20796616143813887</v>
      </c>
      <c r="AJ131" s="143">
        <v>0.20937610151568559</v>
      </c>
      <c r="AK131" s="143">
        <v>0.20514628128304546</v>
      </c>
      <c r="AL131" s="143">
        <v>0.19527670074021855</v>
      </c>
      <c r="AM131" s="143">
        <v>0.18223475502291153</v>
      </c>
    </row>
    <row r="132" spans="1:39" s="13" customFormat="1" ht="14.25" x14ac:dyDescent="0.2">
      <c r="A132" s="62" t="s">
        <v>464</v>
      </c>
      <c r="B132" s="62" t="s">
        <v>465</v>
      </c>
      <c r="C132" s="62" t="s">
        <v>115</v>
      </c>
      <c r="D132" s="90">
        <v>4528</v>
      </c>
      <c r="E132" s="137">
        <v>0.30819672346115112</v>
      </c>
      <c r="F132" s="137">
        <v>0.21092896163463593</v>
      </c>
      <c r="G132" s="137">
        <v>0.24043716490268707</v>
      </c>
      <c r="H132" s="137">
        <v>0.14754098653793335</v>
      </c>
      <c r="I132" s="137">
        <v>9.2896178364753723E-2</v>
      </c>
      <c r="J132" s="137">
        <v>0.21743929386138916</v>
      </c>
      <c r="K132" s="137">
        <v>0.22185429930686951</v>
      </c>
      <c r="L132" s="137">
        <v>0.22295805811882019</v>
      </c>
      <c r="M132" s="137">
        <v>0.20419426262378693</v>
      </c>
      <c r="N132" s="137">
        <v>0.13355408608913422</v>
      </c>
      <c r="O132" s="137">
        <v>0.19358289241790771</v>
      </c>
      <c r="P132" s="137">
        <v>0.20641711354255676</v>
      </c>
      <c r="Q132" s="137">
        <v>0.21604278683662415</v>
      </c>
      <c r="R132" s="137">
        <v>0.22245989739894867</v>
      </c>
      <c r="S132" s="137">
        <v>0.1614973247051239</v>
      </c>
      <c r="T132" s="137">
        <v>0.16298632323741913</v>
      </c>
      <c r="U132" s="137">
        <v>0.18822292983531952</v>
      </c>
      <c r="V132" s="137">
        <v>0.21345952153205872</v>
      </c>
      <c r="W132" s="137">
        <v>0.23238696157932281</v>
      </c>
      <c r="X132" s="137">
        <v>0.20294426381587982</v>
      </c>
      <c r="Y132" s="137">
        <v>0.15712545812129974</v>
      </c>
      <c r="Z132" s="137">
        <v>0.18879415094852448</v>
      </c>
      <c r="AA132" s="137">
        <v>0.20219245553016663</v>
      </c>
      <c r="AB132" s="137">
        <v>0.17904993891716003</v>
      </c>
      <c r="AC132" s="137">
        <v>0.27283799648284912</v>
      </c>
      <c r="AD132" s="143">
        <v>0.20560949298813377</v>
      </c>
      <c r="AE132" s="143">
        <v>0.19913700107874865</v>
      </c>
      <c r="AF132" s="143">
        <v>0.20496224379719524</v>
      </c>
      <c r="AG132" s="143">
        <v>0.2099244875943905</v>
      </c>
      <c r="AH132" s="143">
        <v>0.18036677454153183</v>
      </c>
      <c r="AI132" s="143">
        <v>0.20911292097732775</v>
      </c>
      <c r="AJ132" s="143">
        <v>0.20405018710103456</v>
      </c>
      <c r="AK132" s="143">
        <v>0.21901826986572751</v>
      </c>
      <c r="AL132" s="143">
        <v>0.19744662117543474</v>
      </c>
      <c r="AM132" s="143">
        <v>0.17037200088047547</v>
      </c>
    </row>
    <row r="133" spans="1:39" s="13" customFormat="1" ht="14.25" x14ac:dyDescent="0.2">
      <c r="A133" s="62" t="s">
        <v>466</v>
      </c>
      <c r="B133" s="62" t="s">
        <v>467</v>
      </c>
      <c r="C133" s="62" t="s">
        <v>115</v>
      </c>
      <c r="D133" s="90">
        <v>1090</v>
      </c>
      <c r="E133" s="137">
        <v>0.25</v>
      </c>
      <c r="F133" s="137">
        <v>0.25925925374031067</v>
      </c>
      <c r="G133" s="137">
        <v>0.20370370149612427</v>
      </c>
      <c r="H133" s="137">
        <v>0.1944444477558136</v>
      </c>
      <c r="I133" s="137">
        <v>9.2592589557170868E-2</v>
      </c>
      <c r="J133" s="137">
        <v>0.1964285671710968</v>
      </c>
      <c r="K133" s="137">
        <v>0.22857142984867096</v>
      </c>
      <c r="L133" s="137">
        <v>0.2321428507566452</v>
      </c>
      <c r="M133" s="137">
        <v>0.21785713732242584</v>
      </c>
      <c r="N133" s="137">
        <v>0.125</v>
      </c>
      <c r="O133" s="137">
        <v>9.8712444305419922E-2</v>
      </c>
      <c r="P133" s="137">
        <v>0.22746780514717102</v>
      </c>
      <c r="Q133" s="137">
        <v>0.27467811107635498</v>
      </c>
      <c r="R133" s="137">
        <v>0.21888412535190582</v>
      </c>
      <c r="S133" s="137">
        <v>0.18025751411914825</v>
      </c>
      <c r="T133" s="137">
        <v>0.14146341383457184</v>
      </c>
      <c r="U133" s="137">
        <v>0.20487804710865021</v>
      </c>
      <c r="V133" s="137">
        <v>0.22439023852348328</v>
      </c>
      <c r="W133" s="137">
        <v>0.19024389982223511</v>
      </c>
      <c r="X133" s="137">
        <v>0.23902438580989838</v>
      </c>
      <c r="Y133" s="137">
        <v>0.16025641560554504</v>
      </c>
      <c r="Z133" s="137">
        <v>0.1666666716337204</v>
      </c>
      <c r="AA133" s="137">
        <v>0.17307692766189575</v>
      </c>
      <c r="AB133" s="137">
        <v>0.23076923191547394</v>
      </c>
      <c r="AC133" s="137">
        <v>0.26923078298568726</v>
      </c>
      <c r="AD133" s="143">
        <v>0.1981981981981982</v>
      </c>
      <c r="AE133" s="143">
        <v>0.25495495495495496</v>
      </c>
      <c r="AF133" s="143">
        <v>0.21531531531531531</v>
      </c>
      <c r="AG133" s="143">
        <v>0.19009009009009009</v>
      </c>
      <c r="AH133" s="143">
        <v>0.14144144144144144</v>
      </c>
      <c r="AI133" s="143">
        <v>0.17064220183486239</v>
      </c>
      <c r="AJ133" s="143">
        <v>0.22110091743119267</v>
      </c>
      <c r="AK133" s="143">
        <v>0.22568807339449543</v>
      </c>
      <c r="AL133" s="143">
        <v>0.21009174311926607</v>
      </c>
      <c r="AM133" s="143">
        <v>0.1724770642201835</v>
      </c>
    </row>
    <row r="134" spans="1:39" s="13" customFormat="1" ht="14.25" x14ac:dyDescent="0.2">
      <c r="A134" s="62" t="s">
        <v>468</v>
      </c>
      <c r="B134" s="62" t="s">
        <v>469</v>
      </c>
      <c r="C134" s="62" t="s">
        <v>115</v>
      </c>
      <c r="D134" s="90">
        <v>278</v>
      </c>
      <c r="E134" s="137">
        <v>0.30909091234207153</v>
      </c>
      <c r="F134" s="137">
        <v>0.20000000298023224</v>
      </c>
      <c r="G134" s="137">
        <v>0.27272728085517883</v>
      </c>
      <c r="H134" s="137"/>
      <c r="I134" s="137"/>
      <c r="J134" s="137">
        <v>0.17647059261798859</v>
      </c>
      <c r="K134" s="137">
        <v>0.14705882966518402</v>
      </c>
      <c r="L134" s="137">
        <v>0.22058823704719543</v>
      </c>
      <c r="M134" s="137">
        <v>0.26470589637756348</v>
      </c>
      <c r="N134" s="137">
        <v>0.19117647409439087</v>
      </c>
      <c r="O134" s="137">
        <v>0.22388060390949249</v>
      </c>
      <c r="P134" s="137"/>
      <c r="Q134" s="137">
        <v>0.20895522832870483</v>
      </c>
      <c r="R134" s="137">
        <v>0.26865673065185547</v>
      </c>
      <c r="S134" s="137">
        <v>0.16417910158634186</v>
      </c>
      <c r="T134" s="137"/>
      <c r="U134" s="137"/>
      <c r="V134" s="137">
        <v>0.25</v>
      </c>
      <c r="W134" s="137">
        <v>0.19230769574642181</v>
      </c>
      <c r="X134" s="137">
        <v>0.25</v>
      </c>
      <c r="Y134" s="137"/>
      <c r="Z134" s="137"/>
      <c r="AA134" s="137"/>
      <c r="AB134" s="137"/>
      <c r="AC134" s="137">
        <v>0.3055555522441864</v>
      </c>
      <c r="AD134" s="143">
        <v>0.199288256227758</v>
      </c>
      <c r="AE134" s="143">
        <v>0.24199288256227758</v>
      </c>
      <c r="AF134" s="143">
        <v>0.24555160142348753</v>
      </c>
      <c r="AG134" s="143">
        <v>0.18505338078291814</v>
      </c>
      <c r="AH134" s="143">
        <v>0.12811387900355872</v>
      </c>
      <c r="AI134" s="143">
        <v>0.21223021582733814</v>
      </c>
      <c r="AJ134" s="143">
        <v>0.16187050359712229</v>
      </c>
      <c r="AK134" s="143">
        <v>0.22302158273381295</v>
      </c>
      <c r="AL134" s="143">
        <v>0.21223021582733814</v>
      </c>
      <c r="AM134" s="143">
        <v>0.1906474820143885</v>
      </c>
    </row>
    <row r="135" spans="1:39" s="13" customFormat="1" ht="14.25" x14ac:dyDescent="0.2">
      <c r="A135" s="62" t="s">
        <v>470</v>
      </c>
      <c r="B135" s="62" t="s">
        <v>471</v>
      </c>
      <c r="C135" s="62" t="s">
        <v>115</v>
      </c>
      <c r="D135" s="90">
        <v>1539</v>
      </c>
      <c r="E135" s="137">
        <v>0.26978418231010437</v>
      </c>
      <c r="F135" s="137">
        <v>0.22302158176898956</v>
      </c>
      <c r="G135" s="137">
        <v>0.18705035746097565</v>
      </c>
      <c r="H135" s="137">
        <v>0.19424460828304291</v>
      </c>
      <c r="I135" s="137">
        <v>0.12589928507804871</v>
      </c>
      <c r="J135" s="137">
        <v>0.20261438190937042</v>
      </c>
      <c r="K135" s="137">
        <v>0.19934640824794769</v>
      </c>
      <c r="L135" s="137">
        <v>0.15032680332660675</v>
      </c>
      <c r="M135" s="137">
        <v>0.24509803950786591</v>
      </c>
      <c r="N135" s="137">
        <v>0.20261438190937042</v>
      </c>
      <c r="O135" s="137">
        <v>0.19528619945049286</v>
      </c>
      <c r="P135" s="137">
        <v>0.18518517911434174</v>
      </c>
      <c r="Q135" s="137">
        <v>0.18181818723678589</v>
      </c>
      <c r="R135" s="137">
        <v>0.20875421166419983</v>
      </c>
      <c r="S135" s="137">
        <v>0.22895622253417969</v>
      </c>
      <c r="T135" s="137">
        <v>0.1309904158115387</v>
      </c>
      <c r="U135" s="137">
        <v>0.19169329106807709</v>
      </c>
      <c r="V135" s="137">
        <v>0.21405750513076782</v>
      </c>
      <c r="W135" s="137">
        <v>0.201277956366539</v>
      </c>
      <c r="X135" s="137">
        <v>0.26198083162307739</v>
      </c>
      <c r="Y135" s="137">
        <v>0.12753623723983765</v>
      </c>
      <c r="Z135" s="137">
        <v>0.18550725281238556</v>
      </c>
      <c r="AA135" s="137">
        <v>0.14492753148078918</v>
      </c>
      <c r="AB135" s="137">
        <v>0.2028985470533371</v>
      </c>
      <c r="AC135" s="137">
        <v>0.33913043141365051</v>
      </c>
      <c r="AD135" s="143">
        <v>0.18389346861128725</v>
      </c>
      <c r="AE135" s="143">
        <v>0.19847812301838935</v>
      </c>
      <c r="AF135" s="143">
        <v>0.19277108433734941</v>
      </c>
      <c r="AG135" s="143">
        <v>0.20101458465440711</v>
      </c>
      <c r="AH135" s="143">
        <v>0.22384273937856691</v>
      </c>
      <c r="AI135" s="143">
        <v>0.18234912394548994</v>
      </c>
      <c r="AJ135" s="143">
        <v>0.19597663854639844</v>
      </c>
      <c r="AK135" s="143">
        <v>0.17456197274497079</v>
      </c>
      <c r="AL135" s="143">
        <v>0.21090201168072681</v>
      </c>
      <c r="AM135" s="143">
        <v>0.23621025308241403</v>
      </c>
    </row>
    <row r="136" spans="1:39" s="13" customFormat="1" ht="14.25" x14ac:dyDescent="0.2">
      <c r="A136" s="62" t="s">
        <v>472</v>
      </c>
      <c r="B136" s="62" t="s">
        <v>117</v>
      </c>
      <c r="C136" s="62" t="s">
        <v>115</v>
      </c>
      <c r="D136" s="90">
        <v>1049</v>
      </c>
      <c r="E136" s="137">
        <v>0.23825503885746002</v>
      </c>
      <c r="F136" s="137">
        <v>0.19798657298088074</v>
      </c>
      <c r="G136" s="137">
        <v>0.24832214415073395</v>
      </c>
      <c r="H136" s="137">
        <v>0.19463087618350983</v>
      </c>
      <c r="I136" s="137">
        <v>0.12080536782741547</v>
      </c>
      <c r="J136" s="137">
        <v>0.20093457400798798</v>
      </c>
      <c r="K136" s="137">
        <v>0.257009357213974</v>
      </c>
      <c r="L136" s="137">
        <v>0.21495327353477478</v>
      </c>
      <c r="M136" s="137">
        <v>0.19158878922462463</v>
      </c>
      <c r="N136" s="137">
        <v>0.1355140209197998</v>
      </c>
      <c r="O136" s="137">
        <v>0.12871287763118744</v>
      </c>
      <c r="P136" s="137">
        <v>0.26732674241065979</v>
      </c>
      <c r="Q136" s="137">
        <v>0.19801980257034302</v>
      </c>
      <c r="R136" s="137">
        <v>0.24257425963878632</v>
      </c>
      <c r="S136" s="137">
        <v>0.16336633265018463</v>
      </c>
      <c r="T136" s="137">
        <v>0.21739129722118378</v>
      </c>
      <c r="U136" s="137">
        <v>0.18357488512992859</v>
      </c>
      <c r="V136" s="137">
        <v>0.18357488512992859</v>
      </c>
      <c r="W136" s="137">
        <v>0.2028985470533371</v>
      </c>
      <c r="X136" s="137">
        <v>0.21256038546562195</v>
      </c>
      <c r="Y136" s="137">
        <v>0.171875</v>
      </c>
      <c r="Z136" s="137">
        <v>9.375E-2</v>
      </c>
      <c r="AA136" s="137">
        <v>0.234375</v>
      </c>
      <c r="AB136" s="137">
        <v>0.2265625</v>
      </c>
      <c r="AC136" s="137">
        <v>0.2734375</v>
      </c>
      <c r="AD136" s="143">
        <v>0.28691588785046729</v>
      </c>
      <c r="AE136" s="143">
        <v>0.20654205607476636</v>
      </c>
      <c r="AF136" s="143">
        <v>0.19065420560747665</v>
      </c>
      <c r="AG136" s="143">
        <v>0.19532710280373833</v>
      </c>
      <c r="AH136" s="143">
        <v>0.1205607476635514</v>
      </c>
      <c r="AI136" s="143">
        <v>0.2018957345971564</v>
      </c>
      <c r="AJ136" s="143">
        <v>0.20663507109004739</v>
      </c>
      <c r="AK136" s="143">
        <v>0.21611374407582939</v>
      </c>
      <c r="AL136" s="143">
        <v>0.2075829383886256</v>
      </c>
      <c r="AM136" s="143">
        <v>0.16777251184834124</v>
      </c>
    </row>
    <row r="137" spans="1:39" s="13" customFormat="1" ht="14.25" x14ac:dyDescent="0.2">
      <c r="A137" s="62" t="s">
        <v>473</v>
      </c>
      <c r="B137" s="62" t="s">
        <v>474</v>
      </c>
      <c r="C137" s="62" t="s">
        <v>115</v>
      </c>
      <c r="D137" s="90">
        <v>461</v>
      </c>
      <c r="E137" s="137">
        <v>0.21621622145175934</v>
      </c>
      <c r="F137" s="137">
        <v>0.28378379344940186</v>
      </c>
      <c r="G137" s="137">
        <v>0.24324324727058411</v>
      </c>
      <c r="H137" s="137">
        <v>0.18243242800235748</v>
      </c>
      <c r="I137" s="137">
        <v>7.4324324727058411E-2</v>
      </c>
      <c r="J137" s="137">
        <v>0.10687022656202316</v>
      </c>
      <c r="K137" s="137">
        <v>0.2671755850315094</v>
      </c>
      <c r="L137" s="137">
        <v>0.29007634520530701</v>
      </c>
      <c r="M137" s="137">
        <v>0.2442748099565506</v>
      </c>
      <c r="N137" s="137">
        <v>9.1603055596351624E-2</v>
      </c>
      <c r="O137" s="137">
        <v>0.15238095819950104</v>
      </c>
      <c r="P137" s="137">
        <v>0.2380952388048172</v>
      </c>
      <c r="Q137" s="137">
        <v>0.18095238506793976</v>
      </c>
      <c r="R137" s="137">
        <v>0.28571429848670959</v>
      </c>
      <c r="S137" s="137">
        <v>0.1428571492433548</v>
      </c>
      <c r="T137" s="137"/>
      <c r="U137" s="137"/>
      <c r="V137" s="137">
        <v>0.2916666567325592</v>
      </c>
      <c r="W137" s="137"/>
      <c r="X137" s="137">
        <v>0.25</v>
      </c>
      <c r="Y137" s="137"/>
      <c r="Z137" s="137"/>
      <c r="AA137" s="137"/>
      <c r="AB137" s="137"/>
      <c r="AC137" s="137"/>
      <c r="AD137" s="143">
        <v>0.32043010752688172</v>
      </c>
      <c r="AE137" s="143">
        <v>0.2817204301075269</v>
      </c>
      <c r="AF137" s="143">
        <v>0.22795698924731184</v>
      </c>
      <c r="AG137" s="143">
        <v>0.10537634408602151</v>
      </c>
      <c r="AH137" s="143">
        <v>6.4516129032258063E-2</v>
      </c>
      <c r="AI137" s="143">
        <v>0.1561822125813449</v>
      </c>
      <c r="AJ137" s="143">
        <v>0.24728850325379609</v>
      </c>
      <c r="AK137" s="143">
        <v>0.24945770065075923</v>
      </c>
      <c r="AL137" s="143">
        <v>0.22559652928416485</v>
      </c>
      <c r="AM137" s="143">
        <v>0.12147505422993492</v>
      </c>
    </row>
    <row r="138" spans="1:39" s="13" customFormat="1" ht="14.25" x14ac:dyDescent="0.2">
      <c r="A138" s="62" t="s">
        <v>475</v>
      </c>
      <c r="B138" s="62" t="s">
        <v>4</v>
      </c>
      <c r="C138" s="62" t="s">
        <v>115</v>
      </c>
      <c r="D138" s="90">
        <v>557</v>
      </c>
      <c r="E138" s="137">
        <v>0.25806450843811035</v>
      </c>
      <c r="F138" s="137">
        <v>0.17741934955120087</v>
      </c>
      <c r="G138" s="137">
        <v>0.24193547666072845</v>
      </c>
      <c r="H138" s="137">
        <v>0.20161290466785431</v>
      </c>
      <c r="I138" s="137">
        <v>0.12096773833036423</v>
      </c>
      <c r="J138" s="137">
        <v>0.18656715750694275</v>
      </c>
      <c r="K138" s="137">
        <v>0.16417910158634186</v>
      </c>
      <c r="L138" s="137">
        <v>0.21641790866851807</v>
      </c>
      <c r="M138" s="137">
        <v>0.23134328424930573</v>
      </c>
      <c r="N138" s="137">
        <v>0.20149253308773041</v>
      </c>
      <c r="O138" s="137">
        <v>0.18461538851261139</v>
      </c>
      <c r="P138" s="137">
        <v>0.26153847575187683</v>
      </c>
      <c r="Q138" s="137">
        <v>0.20769231021404266</v>
      </c>
      <c r="R138" s="137">
        <v>0.21538461744785309</v>
      </c>
      <c r="S138" s="137">
        <v>0.13076923787593842</v>
      </c>
      <c r="T138" s="137">
        <v>9.4017095863819122E-2</v>
      </c>
      <c r="U138" s="137">
        <v>0.14529915153980255</v>
      </c>
      <c r="V138" s="137">
        <v>0.29914531111717224</v>
      </c>
      <c r="W138" s="137">
        <v>0.2222222238779068</v>
      </c>
      <c r="X138" s="137">
        <v>0.23931623995304108</v>
      </c>
      <c r="Y138" s="137">
        <v>0.23076923191547394</v>
      </c>
      <c r="Z138" s="137">
        <v>0.25</v>
      </c>
      <c r="AA138" s="137">
        <v>0.19230769574642181</v>
      </c>
      <c r="AB138" s="137"/>
      <c r="AC138" s="137"/>
      <c r="AD138" s="143">
        <v>0.22872340425531915</v>
      </c>
      <c r="AE138" s="143">
        <v>0.23936170212765959</v>
      </c>
      <c r="AF138" s="143">
        <v>0.23049645390070922</v>
      </c>
      <c r="AG138" s="143">
        <v>0.20744680851063829</v>
      </c>
      <c r="AH138" s="143">
        <v>9.3971631205673756E-2</v>
      </c>
      <c r="AI138" s="143">
        <v>0.1863799283154122</v>
      </c>
      <c r="AJ138" s="143">
        <v>0.19354838709677419</v>
      </c>
      <c r="AK138" s="143">
        <v>0.23476702508960573</v>
      </c>
      <c r="AL138" s="143">
        <v>0.21505376344086022</v>
      </c>
      <c r="AM138" s="143">
        <v>0.17025089605734767</v>
      </c>
    </row>
    <row r="139" spans="1:39" s="13" customFormat="1" ht="14.25" x14ac:dyDescent="0.2">
      <c r="A139" s="62" t="s">
        <v>476</v>
      </c>
      <c r="B139" s="62" t="s">
        <v>477</v>
      </c>
      <c r="C139" s="62" t="s">
        <v>115</v>
      </c>
      <c r="D139" s="90">
        <v>511</v>
      </c>
      <c r="E139" s="137">
        <v>0.31395348906517029</v>
      </c>
      <c r="F139" s="137">
        <v>0.23255814611911774</v>
      </c>
      <c r="G139" s="137">
        <v>0.24418604373931885</v>
      </c>
      <c r="H139" s="137">
        <v>0.11627907305955887</v>
      </c>
      <c r="I139" s="137"/>
      <c r="J139" s="137">
        <v>0.14399999380111694</v>
      </c>
      <c r="K139" s="137">
        <v>0.23999999463558197</v>
      </c>
      <c r="L139" s="137">
        <v>0.31200000643730164</v>
      </c>
      <c r="M139" s="137">
        <v>0.17599999904632568</v>
      </c>
      <c r="N139" s="137">
        <v>0.12800000607967377</v>
      </c>
      <c r="O139" s="137">
        <v>0.13861386477947235</v>
      </c>
      <c r="P139" s="137">
        <v>0.23762376606464386</v>
      </c>
      <c r="Q139" s="137">
        <v>0.22772277891635895</v>
      </c>
      <c r="R139" s="137">
        <v>0.21782177686691284</v>
      </c>
      <c r="S139" s="137">
        <v>0.17821782827377319</v>
      </c>
      <c r="T139" s="137">
        <v>0.1160714253783226</v>
      </c>
      <c r="U139" s="137">
        <v>0.1696428507566452</v>
      </c>
      <c r="V139" s="137">
        <v>0.1875</v>
      </c>
      <c r="W139" s="137">
        <v>0.25</v>
      </c>
      <c r="X139" s="137">
        <v>0.27678570151329041</v>
      </c>
      <c r="Y139" s="137">
        <v>0.16091954708099365</v>
      </c>
      <c r="Z139" s="137">
        <v>0.14942528307437897</v>
      </c>
      <c r="AA139" s="137">
        <v>0.2183908075094223</v>
      </c>
      <c r="AB139" s="137">
        <v>0.19540229439735413</v>
      </c>
      <c r="AC139" s="137">
        <v>0.27586206793785095</v>
      </c>
      <c r="AD139" s="143">
        <v>0.17054263565891473</v>
      </c>
      <c r="AE139" s="143">
        <v>0.2441860465116279</v>
      </c>
      <c r="AF139" s="143">
        <v>0.19767441860465115</v>
      </c>
      <c r="AG139" s="143">
        <v>0.21705426356589147</v>
      </c>
      <c r="AH139" s="143">
        <v>0.17054263565891473</v>
      </c>
      <c r="AI139" s="143">
        <v>0.16829745596868884</v>
      </c>
      <c r="AJ139" s="143">
        <v>0.20743639921722112</v>
      </c>
      <c r="AK139" s="143">
        <v>0.24070450097847357</v>
      </c>
      <c r="AL139" s="143">
        <v>0.19373776908023482</v>
      </c>
      <c r="AM139" s="143">
        <v>0.18982387475538159</v>
      </c>
    </row>
    <row r="140" spans="1:39" s="13" customFormat="1" ht="14.25" x14ac:dyDescent="0.2">
      <c r="A140" s="62" t="s">
        <v>478</v>
      </c>
      <c r="B140" s="62" t="s">
        <v>479</v>
      </c>
      <c r="C140" s="62" t="s">
        <v>115</v>
      </c>
      <c r="D140" s="90">
        <v>477</v>
      </c>
      <c r="E140" s="137">
        <v>0.21212121844291687</v>
      </c>
      <c r="F140" s="137">
        <v>0.27272728085517883</v>
      </c>
      <c r="G140" s="137">
        <v>0.23232322931289673</v>
      </c>
      <c r="H140" s="137">
        <v>0.14141413569450378</v>
      </c>
      <c r="I140" s="137">
        <v>0.14141413569450378</v>
      </c>
      <c r="J140" s="137">
        <v>0.18897637724876404</v>
      </c>
      <c r="K140" s="137">
        <v>0.24409449100494385</v>
      </c>
      <c r="L140" s="137">
        <v>0.25984251499176025</v>
      </c>
      <c r="M140" s="137">
        <v>0.18110236525535583</v>
      </c>
      <c r="N140" s="137">
        <v>0.12598425149917603</v>
      </c>
      <c r="O140" s="137">
        <v>9.0090088546276093E-2</v>
      </c>
      <c r="P140" s="137">
        <v>0.23423422873020172</v>
      </c>
      <c r="Q140" s="137">
        <v>0.23423422873020172</v>
      </c>
      <c r="R140" s="137">
        <v>0.29729729890823364</v>
      </c>
      <c r="S140" s="137">
        <v>0.14414414763450623</v>
      </c>
      <c r="T140" s="137">
        <v>0.14814814925193787</v>
      </c>
      <c r="U140" s="137">
        <v>0.16049382090568542</v>
      </c>
      <c r="V140" s="137">
        <v>0.2222222238779068</v>
      </c>
      <c r="W140" s="137">
        <v>0.24691358208656311</v>
      </c>
      <c r="X140" s="137">
        <v>0.2222222238779068</v>
      </c>
      <c r="Y140" s="137"/>
      <c r="Z140" s="137">
        <v>0.18644067645072937</v>
      </c>
      <c r="AA140" s="137">
        <v>0.16949152946472168</v>
      </c>
      <c r="AB140" s="137">
        <v>0.20338982343673706</v>
      </c>
      <c r="AC140" s="137">
        <v>0.2881355881690979</v>
      </c>
      <c r="AD140" s="143">
        <v>0.2135523613963039</v>
      </c>
      <c r="AE140" s="143">
        <v>0.26078028747433263</v>
      </c>
      <c r="AF140" s="143">
        <v>0.23203285420944558</v>
      </c>
      <c r="AG140" s="143">
        <v>0.16632443531827515</v>
      </c>
      <c r="AH140" s="143">
        <v>0.12731006160164271</v>
      </c>
      <c r="AI140" s="143">
        <v>0.15932914046121593</v>
      </c>
      <c r="AJ140" s="143">
        <v>0.22641509433962265</v>
      </c>
      <c r="AK140" s="143">
        <v>0.23060796645702306</v>
      </c>
      <c r="AL140" s="143">
        <v>0.21383647798742139</v>
      </c>
      <c r="AM140" s="143">
        <v>0.16981132075471697</v>
      </c>
    </row>
    <row r="141" spans="1:39" s="13" customFormat="1" ht="14.25" x14ac:dyDescent="0.2">
      <c r="A141" s="62" t="s">
        <v>480</v>
      </c>
      <c r="B141" s="62" t="s">
        <v>481</v>
      </c>
      <c r="C141" s="62" t="s">
        <v>115</v>
      </c>
      <c r="D141" s="90">
        <v>576</v>
      </c>
      <c r="E141" s="137">
        <v>0.2916666567325592</v>
      </c>
      <c r="F141" s="137">
        <v>0.2395833283662796</v>
      </c>
      <c r="G141" s="137">
        <v>0.1979166716337204</v>
      </c>
      <c r="H141" s="137">
        <v>0.1979166716337204</v>
      </c>
      <c r="I141" s="137"/>
      <c r="J141" s="137">
        <v>0.18248175084590912</v>
      </c>
      <c r="K141" s="137">
        <v>0.21897810697555542</v>
      </c>
      <c r="L141" s="137">
        <v>0.22627736628055573</v>
      </c>
      <c r="M141" s="137">
        <v>0.21897810697555542</v>
      </c>
      <c r="N141" s="137">
        <v>0.15328466892242432</v>
      </c>
      <c r="O141" s="137">
        <v>0.12977099418640137</v>
      </c>
      <c r="P141" s="137">
        <v>0.2442748099565506</v>
      </c>
      <c r="Q141" s="137">
        <v>0.19847328960895538</v>
      </c>
      <c r="R141" s="137">
        <v>0.23664122819900513</v>
      </c>
      <c r="S141" s="137">
        <v>0.19083969295024872</v>
      </c>
      <c r="T141" s="137">
        <v>0.20720720291137695</v>
      </c>
      <c r="U141" s="137">
        <v>0.18918919563293457</v>
      </c>
      <c r="V141" s="137">
        <v>0.19819819927215576</v>
      </c>
      <c r="W141" s="137">
        <v>0.21621622145175934</v>
      </c>
      <c r="X141" s="137">
        <v>0.18918919563293457</v>
      </c>
      <c r="Y141" s="137">
        <v>0.12871287763118744</v>
      </c>
      <c r="Z141" s="137">
        <v>0.22772277891635895</v>
      </c>
      <c r="AA141" s="137">
        <v>0.2772277295589447</v>
      </c>
      <c r="AB141" s="137">
        <v>0.13861386477947235</v>
      </c>
      <c r="AC141" s="137">
        <v>0.22772277891635895</v>
      </c>
      <c r="AD141" s="143">
        <v>0.1711864406779661</v>
      </c>
      <c r="AE141" s="143">
        <v>0.23559322033898306</v>
      </c>
      <c r="AF141" s="143">
        <v>0.2288135593220339</v>
      </c>
      <c r="AG141" s="143">
        <v>0.18983050847457628</v>
      </c>
      <c r="AH141" s="143">
        <v>0.17457627118644067</v>
      </c>
      <c r="AI141" s="143">
        <v>0.18370883882149047</v>
      </c>
      <c r="AJ141" s="143">
        <v>0.22530329289428075</v>
      </c>
      <c r="AK141" s="143">
        <v>0.21837088388214904</v>
      </c>
      <c r="AL141" s="143">
        <v>0.20450606585788561</v>
      </c>
      <c r="AM141" s="143">
        <v>0.1681109185441941</v>
      </c>
    </row>
    <row r="142" spans="1:39" s="13" customFormat="1" ht="14.25" x14ac:dyDescent="0.2">
      <c r="A142" s="62" t="s">
        <v>482</v>
      </c>
      <c r="B142" s="62" t="s">
        <v>483</v>
      </c>
      <c r="C142" s="62" t="s">
        <v>115</v>
      </c>
      <c r="D142" s="90"/>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43">
        <v>0.20945945945945946</v>
      </c>
      <c r="AE142" s="143">
        <v>0.3108108108108108</v>
      </c>
      <c r="AF142" s="143">
        <v>0.27702702702702703</v>
      </c>
      <c r="AG142" s="143">
        <v>0.11486486486486487</v>
      </c>
      <c r="AH142" s="143">
        <v>8.7837837837837843E-2</v>
      </c>
      <c r="AI142" s="143">
        <v>0.23333333333333334</v>
      </c>
      <c r="AJ142" s="143">
        <v>0.19333333333333333</v>
      </c>
      <c r="AK142" s="143">
        <v>0.23333333333333334</v>
      </c>
      <c r="AL142" s="143">
        <v>0.16666666666666666</v>
      </c>
      <c r="AM142" s="143">
        <v>0.17333333333333334</v>
      </c>
    </row>
    <row r="143" spans="1:39" s="13" customFormat="1" ht="14.25" x14ac:dyDescent="0.2">
      <c r="A143" s="62" t="s">
        <v>484</v>
      </c>
      <c r="B143" s="62" t="s">
        <v>485</v>
      </c>
      <c r="C143" s="62" t="s">
        <v>115</v>
      </c>
      <c r="D143" s="90">
        <v>322</v>
      </c>
      <c r="E143" s="137">
        <v>0.20224718749523163</v>
      </c>
      <c r="F143" s="137">
        <v>0.34831461310386658</v>
      </c>
      <c r="G143" s="137">
        <v>0.17977528274059296</v>
      </c>
      <c r="H143" s="137">
        <v>0.20224718749523163</v>
      </c>
      <c r="I143" s="137"/>
      <c r="J143" s="137">
        <v>0.20879121124744415</v>
      </c>
      <c r="K143" s="137">
        <v>0.20879121124744415</v>
      </c>
      <c r="L143" s="137">
        <v>0.38461539149284363</v>
      </c>
      <c r="M143" s="137"/>
      <c r="N143" s="137"/>
      <c r="O143" s="137"/>
      <c r="P143" s="137">
        <v>0.20588235557079315</v>
      </c>
      <c r="Q143" s="137">
        <v>0.22058823704719543</v>
      </c>
      <c r="R143" s="137">
        <v>0.20588235557079315</v>
      </c>
      <c r="S143" s="137">
        <v>0.23529411852359772</v>
      </c>
      <c r="T143" s="137">
        <v>0.24444444477558136</v>
      </c>
      <c r="U143" s="137"/>
      <c r="V143" s="137"/>
      <c r="W143" s="137">
        <v>0.31111112236976624</v>
      </c>
      <c r="X143" s="137"/>
      <c r="Y143" s="137"/>
      <c r="Z143" s="137"/>
      <c r="AA143" s="137"/>
      <c r="AB143" s="137"/>
      <c r="AC143" s="137"/>
      <c r="AD143" s="143">
        <v>0.27272727272727271</v>
      </c>
      <c r="AE143" s="143">
        <v>0.2818181818181818</v>
      </c>
      <c r="AF143" s="143">
        <v>0.20606060606060606</v>
      </c>
      <c r="AG143" s="143">
        <v>0.14242424242424243</v>
      </c>
      <c r="AH143" s="143">
        <v>9.696969696969697E-2</v>
      </c>
      <c r="AI143" s="143">
        <v>0.19254658385093168</v>
      </c>
      <c r="AJ143" s="143">
        <v>0.25465838509316768</v>
      </c>
      <c r="AK143" s="143">
        <v>0.2360248447204969</v>
      </c>
      <c r="AL143" s="143">
        <v>0.18633540372670807</v>
      </c>
      <c r="AM143" s="143">
        <v>0.13043478260869565</v>
      </c>
    </row>
    <row r="144" spans="1:39" s="13" customFormat="1" ht="14.25" x14ac:dyDescent="0.2">
      <c r="A144" s="62" t="s">
        <v>486</v>
      </c>
      <c r="B144" s="62" t="s">
        <v>487</v>
      </c>
      <c r="C144" s="62" t="s">
        <v>115</v>
      </c>
      <c r="D144" s="90">
        <v>271</v>
      </c>
      <c r="E144" s="137">
        <v>0.2028985470533371</v>
      </c>
      <c r="F144" s="137">
        <v>0.24637681245803833</v>
      </c>
      <c r="G144" s="137">
        <v>0.18840579688549042</v>
      </c>
      <c r="H144" s="137">
        <v>0.2028985470533371</v>
      </c>
      <c r="I144" s="137">
        <v>0.15942029654979706</v>
      </c>
      <c r="J144" s="137">
        <v>0.17142857611179352</v>
      </c>
      <c r="K144" s="137">
        <v>0.20000000298023224</v>
      </c>
      <c r="L144" s="137">
        <v>0.20000000298023224</v>
      </c>
      <c r="M144" s="137">
        <v>0.27142858505249023</v>
      </c>
      <c r="N144" s="137">
        <v>0.15714286267757416</v>
      </c>
      <c r="O144" s="137">
        <v>0.18867924809455872</v>
      </c>
      <c r="P144" s="137">
        <v>0.18867924809455872</v>
      </c>
      <c r="Q144" s="137">
        <v>0.20754717290401459</v>
      </c>
      <c r="R144" s="137">
        <v>0.30188679695129395</v>
      </c>
      <c r="S144" s="137"/>
      <c r="T144" s="137"/>
      <c r="U144" s="137">
        <v>0.28571429848670959</v>
      </c>
      <c r="V144" s="137">
        <v>0.1785714328289032</v>
      </c>
      <c r="W144" s="137">
        <v>0.25</v>
      </c>
      <c r="X144" s="137"/>
      <c r="Y144" s="137"/>
      <c r="Z144" s="137"/>
      <c r="AA144" s="137"/>
      <c r="AB144" s="137">
        <v>0.43478259444236755</v>
      </c>
      <c r="AC144" s="137"/>
      <c r="AD144" s="143">
        <v>0.25547445255474455</v>
      </c>
      <c r="AE144" s="143">
        <v>0.25547445255474455</v>
      </c>
      <c r="AF144" s="143">
        <v>0.19343065693430658</v>
      </c>
      <c r="AG144" s="143">
        <v>0.21167883211678831</v>
      </c>
      <c r="AH144" s="143">
        <v>8.3941605839416053E-2</v>
      </c>
      <c r="AI144" s="143">
        <v>0.17647058823529413</v>
      </c>
      <c r="AJ144" s="143">
        <v>0.21691176470588236</v>
      </c>
      <c r="AK144" s="143">
        <v>0.19485294117647059</v>
      </c>
      <c r="AL144" s="143">
        <v>0.26838235294117646</v>
      </c>
      <c r="AM144" s="143">
        <v>0.14338235294117646</v>
      </c>
    </row>
    <row r="145" spans="1:39" s="13" customFormat="1" ht="14.25" x14ac:dyDescent="0.2">
      <c r="A145" s="62" t="s">
        <v>488</v>
      </c>
      <c r="B145" s="62" t="s">
        <v>489</v>
      </c>
      <c r="C145" s="62" t="s">
        <v>115</v>
      </c>
      <c r="D145" s="90">
        <v>307</v>
      </c>
      <c r="E145" s="137"/>
      <c r="F145" s="137">
        <v>0.3333333432674408</v>
      </c>
      <c r="G145" s="137">
        <v>0.23999999463558197</v>
      </c>
      <c r="H145" s="137">
        <v>0.26666668057441711</v>
      </c>
      <c r="I145" s="137"/>
      <c r="J145" s="137">
        <v>0.16216215491294861</v>
      </c>
      <c r="K145" s="137">
        <v>0.26126125454902649</v>
      </c>
      <c r="L145" s="137">
        <v>0.18018017709255219</v>
      </c>
      <c r="M145" s="137">
        <v>0.20720720291137695</v>
      </c>
      <c r="N145" s="137">
        <v>0.18918919563293457</v>
      </c>
      <c r="O145" s="137">
        <v>0.14705882966518402</v>
      </c>
      <c r="P145" s="137">
        <v>0.22058823704719543</v>
      </c>
      <c r="Q145" s="137">
        <v>0.23529411852359772</v>
      </c>
      <c r="R145" s="137">
        <v>0.22058823704719543</v>
      </c>
      <c r="S145" s="137">
        <v>0.17647059261798859</v>
      </c>
      <c r="T145" s="137"/>
      <c r="U145" s="137"/>
      <c r="V145" s="137"/>
      <c r="W145" s="137">
        <v>0.4285714328289032</v>
      </c>
      <c r="X145" s="137"/>
      <c r="Y145" s="137"/>
      <c r="Z145" s="137"/>
      <c r="AA145" s="137"/>
      <c r="AB145" s="137"/>
      <c r="AC145" s="137"/>
      <c r="AD145" s="143">
        <v>0.24840764331210191</v>
      </c>
      <c r="AE145" s="143">
        <v>0.35668789808917195</v>
      </c>
      <c r="AF145" s="143">
        <v>0.22292993630573249</v>
      </c>
      <c r="AG145" s="143">
        <v>0.13375796178343949</v>
      </c>
      <c r="AH145" s="143">
        <v>3.8216560509554139E-2</v>
      </c>
      <c r="AI145" s="143">
        <v>0.13680781758957655</v>
      </c>
      <c r="AJ145" s="143">
        <v>0.25732899022801303</v>
      </c>
      <c r="AK145" s="143">
        <v>0.19218241042345277</v>
      </c>
      <c r="AL145" s="143">
        <v>0.25407166123778502</v>
      </c>
      <c r="AM145" s="143">
        <v>0.15960912052117263</v>
      </c>
    </row>
    <row r="146" spans="1:39" s="13" customFormat="1" ht="14.25" x14ac:dyDescent="0.2">
      <c r="A146" s="62" t="s">
        <v>490</v>
      </c>
      <c r="B146" s="62" t="s">
        <v>491</v>
      </c>
      <c r="C146" s="62" t="s">
        <v>115</v>
      </c>
      <c r="D146" s="90">
        <v>307</v>
      </c>
      <c r="E146" s="137"/>
      <c r="F146" s="137">
        <v>0.3333333432674408</v>
      </c>
      <c r="G146" s="137">
        <v>0.23999999463558197</v>
      </c>
      <c r="H146" s="137">
        <v>0.26666668057441711</v>
      </c>
      <c r="I146" s="137"/>
      <c r="J146" s="137">
        <v>0.16216215491294861</v>
      </c>
      <c r="K146" s="137">
        <v>0.26126125454902649</v>
      </c>
      <c r="L146" s="137">
        <v>0.18018017709255219</v>
      </c>
      <c r="M146" s="137">
        <v>0.20720720291137695</v>
      </c>
      <c r="N146" s="137">
        <v>0.18918919563293457</v>
      </c>
      <c r="O146" s="137">
        <v>0.14705882966518402</v>
      </c>
      <c r="P146" s="137">
        <v>0.22058823704719543</v>
      </c>
      <c r="Q146" s="137">
        <v>0.23529411852359772</v>
      </c>
      <c r="R146" s="137">
        <v>0.22058823704719543</v>
      </c>
      <c r="S146" s="137">
        <v>0.17647059261798859</v>
      </c>
      <c r="T146" s="137"/>
      <c r="U146" s="137"/>
      <c r="V146" s="137"/>
      <c r="W146" s="137">
        <v>0.4285714328289032</v>
      </c>
      <c r="X146" s="137"/>
      <c r="Y146" s="137"/>
      <c r="Z146" s="137"/>
      <c r="AA146" s="137"/>
      <c r="AB146" s="137"/>
      <c r="AC146" s="137"/>
      <c r="AD146" s="143">
        <v>0.24840764331210191</v>
      </c>
      <c r="AE146" s="143">
        <v>0.35668789808917195</v>
      </c>
      <c r="AF146" s="143">
        <v>0.22292993630573249</v>
      </c>
      <c r="AG146" s="143">
        <v>0.13375796178343949</v>
      </c>
      <c r="AH146" s="143">
        <v>3.8216560509554139E-2</v>
      </c>
      <c r="AI146" s="143">
        <v>0.13680781758957655</v>
      </c>
      <c r="AJ146" s="143">
        <v>0.25732899022801303</v>
      </c>
      <c r="AK146" s="143">
        <v>0.19218241042345277</v>
      </c>
      <c r="AL146" s="143">
        <v>0.25407166123778502</v>
      </c>
      <c r="AM146" s="143">
        <v>0.15960912052117263</v>
      </c>
    </row>
    <row r="147" spans="1:39" s="13" customFormat="1" ht="14.25" x14ac:dyDescent="0.2">
      <c r="A147" s="62" t="s">
        <v>492</v>
      </c>
      <c r="B147" s="62" t="s">
        <v>493</v>
      </c>
      <c r="C147" s="62" t="s">
        <v>115</v>
      </c>
      <c r="D147" s="90">
        <v>256</v>
      </c>
      <c r="E147" s="137">
        <v>0.17647059261798859</v>
      </c>
      <c r="F147" s="137">
        <v>0.23529411852359772</v>
      </c>
      <c r="G147" s="137">
        <v>0.23529411852359772</v>
      </c>
      <c r="H147" s="137">
        <v>0.22058823704719543</v>
      </c>
      <c r="I147" s="137"/>
      <c r="J147" s="137"/>
      <c r="K147" s="137">
        <v>0.2028985470533371</v>
      </c>
      <c r="L147" s="137">
        <v>0.26086956262588501</v>
      </c>
      <c r="M147" s="137">
        <v>0.18840579688549042</v>
      </c>
      <c r="N147" s="137">
        <v>0.23188406229019165</v>
      </c>
      <c r="O147" s="137"/>
      <c r="P147" s="137"/>
      <c r="Q147" s="137">
        <v>0.21875</v>
      </c>
      <c r="R147" s="137">
        <v>0.25</v>
      </c>
      <c r="S147" s="137">
        <v>0.265625</v>
      </c>
      <c r="T147" s="137"/>
      <c r="U147" s="137"/>
      <c r="V147" s="137">
        <v>0.29411765933036804</v>
      </c>
      <c r="W147" s="137"/>
      <c r="X147" s="137"/>
      <c r="Y147" s="137"/>
      <c r="Z147" s="137"/>
      <c r="AA147" s="137"/>
      <c r="AB147" s="137"/>
      <c r="AC147" s="137"/>
      <c r="AD147" s="143">
        <v>0.26538461538461539</v>
      </c>
      <c r="AE147" s="143">
        <v>0.26923076923076922</v>
      </c>
      <c r="AF147" s="143">
        <v>0.25</v>
      </c>
      <c r="AG147" s="143">
        <v>0.13461538461538461</v>
      </c>
      <c r="AH147" s="143">
        <v>8.0769230769230774E-2</v>
      </c>
      <c r="AI147" s="143">
        <v>0.140625</v>
      </c>
      <c r="AJ147" s="143">
        <v>0.16796875</v>
      </c>
      <c r="AK147" s="143">
        <v>0.2421875</v>
      </c>
      <c r="AL147" s="143">
        <v>0.23046875</v>
      </c>
      <c r="AM147" s="143">
        <v>0.21875</v>
      </c>
    </row>
    <row r="148" spans="1:39" s="13" customFormat="1" ht="14.25" x14ac:dyDescent="0.2">
      <c r="A148" s="62" t="s">
        <v>494</v>
      </c>
      <c r="B148" s="62" t="s">
        <v>495</v>
      </c>
      <c r="C148" s="62" t="s">
        <v>115</v>
      </c>
      <c r="D148" s="90">
        <v>406</v>
      </c>
      <c r="E148" s="137">
        <v>0.17777778208255768</v>
      </c>
      <c r="F148" s="137">
        <v>0.21111111342906952</v>
      </c>
      <c r="G148" s="137">
        <v>0.26666668057441711</v>
      </c>
      <c r="H148" s="137">
        <v>0.14444445073604584</v>
      </c>
      <c r="I148" s="137">
        <v>0.20000000298023224</v>
      </c>
      <c r="J148" s="137">
        <v>0.15833333134651184</v>
      </c>
      <c r="K148" s="137">
        <v>0.21666666865348816</v>
      </c>
      <c r="L148" s="137">
        <v>0.22499999403953552</v>
      </c>
      <c r="M148" s="137">
        <v>0.25833332538604736</v>
      </c>
      <c r="N148" s="137">
        <v>0.14166666567325592</v>
      </c>
      <c r="O148" s="137">
        <v>0.17821782827377319</v>
      </c>
      <c r="P148" s="137">
        <v>0.26732674241065979</v>
      </c>
      <c r="Q148" s="137">
        <v>0.20792078971862793</v>
      </c>
      <c r="R148" s="137">
        <v>0.16831682622432709</v>
      </c>
      <c r="S148" s="137">
        <v>0.17821782827377319</v>
      </c>
      <c r="T148" s="137">
        <v>0.18461538851261139</v>
      </c>
      <c r="U148" s="137">
        <v>0.15384615957736969</v>
      </c>
      <c r="V148" s="137">
        <v>0.23076923191547394</v>
      </c>
      <c r="W148" s="137">
        <v>0.21538461744785309</v>
      </c>
      <c r="X148" s="137">
        <v>0.21538461744785309</v>
      </c>
      <c r="Y148" s="137"/>
      <c r="Z148" s="137">
        <v>0.36666667461395264</v>
      </c>
      <c r="AA148" s="137"/>
      <c r="AB148" s="137"/>
      <c r="AC148" s="137"/>
      <c r="AD148" s="143">
        <v>0.22276029055690072</v>
      </c>
      <c r="AE148" s="143">
        <v>0.29782082324455206</v>
      </c>
      <c r="AF148" s="143">
        <v>0.24697336561743341</v>
      </c>
      <c r="AG148" s="143">
        <v>0.15738498789346247</v>
      </c>
      <c r="AH148" s="143">
        <v>7.5060532687651338E-2</v>
      </c>
      <c r="AI148" s="143">
        <v>0.16666666666666666</v>
      </c>
      <c r="AJ148" s="143">
        <v>0.23039215686274508</v>
      </c>
      <c r="AK148" s="143">
        <v>0.22794117647058823</v>
      </c>
      <c r="AL148" s="143">
        <v>0.18872549019607843</v>
      </c>
      <c r="AM148" s="143">
        <v>0.18627450980392157</v>
      </c>
    </row>
    <row r="149" spans="1:39" s="13" customFormat="1" ht="14.25" x14ac:dyDescent="0.2">
      <c r="A149" s="62" t="s">
        <v>496</v>
      </c>
      <c r="B149" s="62" t="s">
        <v>120</v>
      </c>
      <c r="C149" s="62" t="s">
        <v>121</v>
      </c>
      <c r="D149" s="90">
        <v>712</v>
      </c>
      <c r="E149" s="137">
        <v>0.32926830649375916</v>
      </c>
      <c r="F149" s="137">
        <v>0.19512194395065308</v>
      </c>
      <c r="G149" s="137">
        <v>0.20731706917285919</v>
      </c>
      <c r="H149" s="137">
        <v>0.18292683362960815</v>
      </c>
      <c r="I149" s="137">
        <v>8.5365854203701019E-2</v>
      </c>
      <c r="J149" s="137">
        <v>0.19889502227306366</v>
      </c>
      <c r="K149" s="137">
        <v>0.20441989600658417</v>
      </c>
      <c r="L149" s="137">
        <v>0.27071824669837952</v>
      </c>
      <c r="M149" s="137">
        <v>0.14917127788066864</v>
      </c>
      <c r="N149" s="137">
        <v>0.1767955869436264</v>
      </c>
      <c r="O149" s="137">
        <v>0.1944444477558136</v>
      </c>
      <c r="P149" s="137">
        <v>0.2152777761220932</v>
      </c>
      <c r="Q149" s="137">
        <v>0.2222222238779068</v>
      </c>
      <c r="R149" s="137">
        <v>0.1944444477558136</v>
      </c>
      <c r="S149" s="137">
        <v>0.1736111044883728</v>
      </c>
      <c r="T149" s="137">
        <v>0.18518517911434174</v>
      </c>
      <c r="U149" s="137">
        <v>0.20000000298023224</v>
      </c>
      <c r="V149" s="137">
        <v>0.21481481194496155</v>
      </c>
      <c r="W149" s="137">
        <v>0.17037037014961243</v>
      </c>
      <c r="X149" s="137">
        <v>0.22962963581085205</v>
      </c>
      <c r="Y149" s="137">
        <v>0.18181818723678589</v>
      </c>
      <c r="Z149" s="137">
        <v>0.13636364042758942</v>
      </c>
      <c r="AA149" s="137">
        <v>0.19318181276321411</v>
      </c>
      <c r="AB149" s="137">
        <v>0.21590909361839294</v>
      </c>
      <c r="AC149" s="137">
        <v>0.27272728085517883</v>
      </c>
      <c r="AD149" s="143">
        <v>0.23204419889502761</v>
      </c>
      <c r="AE149" s="143">
        <v>0.25</v>
      </c>
      <c r="AF149" s="143">
        <v>0.20303867403314918</v>
      </c>
      <c r="AG149" s="143">
        <v>0.19060773480662985</v>
      </c>
      <c r="AH149" s="143">
        <v>0.12430939226519337</v>
      </c>
      <c r="AI149" s="143">
        <v>0.22300140252454417</v>
      </c>
      <c r="AJ149" s="143">
        <v>0.19495091164095371</v>
      </c>
      <c r="AK149" s="143">
        <v>0.22580645161290322</v>
      </c>
      <c r="AL149" s="143">
        <v>0.17952314165497896</v>
      </c>
      <c r="AM149" s="143">
        <v>0.17671809256661991</v>
      </c>
    </row>
    <row r="150" spans="1:39" s="13" customFormat="1" ht="14.25" x14ac:dyDescent="0.2">
      <c r="A150" s="62" t="s">
        <v>497</v>
      </c>
      <c r="B150" s="62" t="s">
        <v>498</v>
      </c>
      <c r="C150" s="62" t="s">
        <v>121</v>
      </c>
      <c r="D150" s="90">
        <v>1781</v>
      </c>
      <c r="E150" s="137">
        <v>0.29120880365371704</v>
      </c>
      <c r="F150" s="137">
        <v>0.20329670608043671</v>
      </c>
      <c r="G150" s="137">
        <v>0.23351648449897766</v>
      </c>
      <c r="H150" s="137">
        <v>0.15109890699386597</v>
      </c>
      <c r="I150" s="137">
        <v>0.12087912112474442</v>
      </c>
      <c r="J150" s="137">
        <v>0.17149758338928223</v>
      </c>
      <c r="K150" s="137">
        <v>0.26328501105308533</v>
      </c>
      <c r="L150" s="137">
        <v>0.19806763529777527</v>
      </c>
      <c r="M150" s="137">
        <v>0.19806763529777527</v>
      </c>
      <c r="N150" s="137">
        <v>0.16908212006092072</v>
      </c>
      <c r="O150" s="137">
        <v>0.17369727790355682</v>
      </c>
      <c r="P150" s="137">
        <v>0.22580644488334656</v>
      </c>
      <c r="Q150" s="137">
        <v>0.20595534145832062</v>
      </c>
      <c r="R150" s="137">
        <v>0.20843672752380371</v>
      </c>
      <c r="S150" s="137">
        <v>0.18610422313213348</v>
      </c>
      <c r="T150" s="137">
        <v>0.20120120048522949</v>
      </c>
      <c r="U150" s="137">
        <v>0.17417417466640472</v>
      </c>
      <c r="V150" s="137">
        <v>0.1921921968460083</v>
      </c>
      <c r="W150" s="137">
        <v>0.26726725697517395</v>
      </c>
      <c r="X150" s="137">
        <v>0.16516517102718353</v>
      </c>
      <c r="Y150" s="137">
        <v>0.20599250495433807</v>
      </c>
      <c r="Z150" s="137">
        <v>0.12734082341194153</v>
      </c>
      <c r="AA150" s="137">
        <v>0.15730337798595428</v>
      </c>
      <c r="AB150" s="137">
        <v>0.20224718749523163</v>
      </c>
      <c r="AC150" s="137">
        <v>0.30711609125137329</v>
      </c>
      <c r="AD150" s="143">
        <v>0.2102118413905486</v>
      </c>
      <c r="AE150" s="143">
        <v>0.23030961434003258</v>
      </c>
      <c r="AF150" s="143">
        <v>0.22433460076045628</v>
      </c>
      <c r="AG150" s="143">
        <v>0.18631178707224336</v>
      </c>
      <c r="AH150" s="143">
        <v>0.14883215643671918</v>
      </c>
      <c r="AI150" s="143">
        <v>0.20751542344363433</v>
      </c>
      <c r="AJ150" s="143">
        <v>0.2052720134604599</v>
      </c>
      <c r="AK150" s="143">
        <v>0.19966348850252383</v>
      </c>
      <c r="AL150" s="143">
        <v>0.20471116096466629</v>
      </c>
      <c r="AM150" s="143">
        <v>0.18283791362871565</v>
      </c>
    </row>
    <row r="151" spans="1:39" s="13" customFormat="1" ht="14.25" x14ac:dyDescent="0.2">
      <c r="A151" s="62" t="s">
        <v>499</v>
      </c>
      <c r="B151" s="62" t="s">
        <v>122</v>
      </c>
      <c r="C151" s="62" t="s">
        <v>121</v>
      </c>
      <c r="D151" s="90">
        <v>4050</v>
      </c>
      <c r="E151" s="137">
        <v>0.29244112968444824</v>
      </c>
      <c r="F151" s="137">
        <v>0.19083023071289063</v>
      </c>
      <c r="G151" s="137">
        <v>0.22552664577960968</v>
      </c>
      <c r="H151" s="137">
        <v>0.17224287986755371</v>
      </c>
      <c r="I151" s="137">
        <v>0.11895910650491714</v>
      </c>
      <c r="J151" s="137">
        <v>0.1875</v>
      </c>
      <c r="K151" s="137">
        <v>0.23245614767074585</v>
      </c>
      <c r="L151" s="137">
        <v>0.21271929144859314</v>
      </c>
      <c r="M151" s="137">
        <v>0.21600876748561859</v>
      </c>
      <c r="N151" s="137">
        <v>0.15131579339504242</v>
      </c>
      <c r="O151" s="137">
        <v>0.16785714030265808</v>
      </c>
      <c r="P151" s="137">
        <v>0.1964285671710968</v>
      </c>
      <c r="Q151" s="137">
        <v>0.20357142388820648</v>
      </c>
      <c r="R151" s="137">
        <v>0.2202380895614624</v>
      </c>
      <c r="S151" s="137">
        <v>0.21190476417541504</v>
      </c>
      <c r="T151" s="137">
        <v>0.17185553908348083</v>
      </c>
      <c r="U151" s="137">
        <v>0.2017434686422348</v>
      </c>
      <c r="V151" s="137">
        <v>0.18181818723678589</v>
      </c>
      <c r="W151" s="137">
        <v>0.2054794579744339</v>
      </c>
      <c r="X151" s="137">
        <v>0.23910336196422577</v>
      </c>
      <c r="Y151" s="137">
        <v>0.17296510934829712</v>
      </c>
      <c r="Z151" s="137">
        <v>0.16715116798877716</v>
      </c>
      <c r="AA151" s="137">
        <v>0.17005814611911774</v>
      </c>
      <c r="AB151" s="137">
        <v>0.1991279125213623</v>
      </c>
      <c r="AC151" s="137">
        <v>0.29069766402244568</v>
      </c>
      <c r="AD151" s="143">
        <v>0.20087019579405366</v>
      </c>
      <c r="AE151" s="143">
        <v>0.22431713802272177</v>
      </c>
      <c r="AF151" s="143">
        <v>0.20667150108774474</v>
      </c>
      <c r="AG151" s="143">
        <v>0.1989364273628233</v>
      </c>
      <c r="AH151" s="143">
        <v>0.16920473773265651</v>
      </c>
      <c r="AI151" s="143">
        <v>0.19837358304583538</v>
      </c>
      <c r="AJ151" s="143">
        <v>0.19985214391325776</v>
      </c>
      <c r="AK151" s="143">
        <v>0.20009857072449483</v>
      </c>
      <c r="AL151" s="143">
        <v>0.20330211927057665</v>
      </c>
      <c r="AM151" s="143">
        <v>0.19837358304583538</v>
      </c>
    </row>
    <row r="152" spans="1:39" s="13" customFormat="1" ht="14.25" x14ac:dyDescent="0.2">
      <c r="A152" s="62" t="s">
        <v>500</v>
      </c>
      <c r="B152" s="62" t="s">
        <v>501</v>
      </c>
      <c r="C152" s="62" t="s">
        <v>121</v>
      </c>
      <c r="D152" s="90">
        <v>289</v>
      </c>
      <c r="E152" s="137">
        <v>0.34653463959693909</v>
      </c>
      <c r="F152" s="137">
        <v>0.21782177686691284</v>
      </c>
      <c r="G152" s="137">
        <v>0.14851485192775726</v>
      </c>
      <c r="H152" s="137">
        <v>0.20792078971862793</v>
      </c>
      <c r="I152" s="137"/>
      <c r="J152" s="137">
        <v>0.12359550595283508</v>
      </c>
      <c r="K152" s="137">
        <v>0.14606741070747375</v>
      </c>
      <c r="L152" s="137">
        <v>0.26966291666030884</v>
      </c>
      <c r="M152" s="137">
        <v>0.28089886903762817</v>
      </c>
      <c r="N152" s="137">
        <v>0.17977528274059296</v>
      </c>
      <c r="O152" s="137"/>
      <c r="P152" s="137">
        <v>0.2222222238779068</v>
      </c>
      <c r="Q152" s="137">
        <v>0.2222222238779068</v>
      </c>
      <c r="R152" s="137">
        <v>0.25396826863288879</v>
      </c>
      <c r="S152" s="137">
        <v>0.1746031790971756</v>
      </c>
      <c r="T152" s="137"/>
      <c r="U152" s="137"/>
      <c r="V152" s="137"/>
      <c r="W152" s="137"/>
      <c r="X152" s="137"/>
      <c r="Y152" s="137"/>
      <c r="Z152" s="137"/>
      <c r="AA152" s="137"/>
      <c r="AB152" s="137"/>
      <c r="AC152" s="137"/>
      <c r="AD152" s="143">
        <v>0.35273972602739728</v>
      </c>
      <c r="AE152" s="143">
        <v>0.3047945205479452</v>
      </c>
      <c r="AF152" s="143">
        <v>0.21575342465753425</v>
      </c>
      <c r="AG152" s="143">
        <v>9.2465753424657529E-2</v>
      </c>
      <c r="AH152" s="143">
        <v>3.4246575342465752E-2</v>
      </c>
      <c r="AI152" s="143">
        <v>0.20761245674740483</v>
      </c>
      <c r="AJ152" s="143">
        <v>0.19031141868512111</v>
      </c>
      <c r="AK152" s="143">
        <v>0.20069204152249134</v>
      </c>
      <c r="AL152" s="143">
        <v>0.24567474048442905</v>
      </c>
      <c r="AM152" s="143">
        <v>0.15570934256055363</v>
      </c>
    </row>
    <row r="153" spans="1:39" s="13" customFormat="1" ht="14.25" x14ac:dyDescent="0.2">
      <c r="A153" s="62" t="s">
        <v>502</v>
      </c>
      <c r="B153" s="62" t="s">
        <v>503</v>
      </c>
      <c r="C153" s="62" t="s">
        <v>121</v>
      </c>
      <c r="D153" s="90">
        <v>405</v>
      </c>
      <c r="E153" s="137">
        <v>0.20000000298023224</v>
      </c>
      <c r="F153" s="137">
        <v>0.27500000596046448</v>
      </c>
      <c r="G153" s="137">
        <v>0.27500000596046448</v>
      </c>
      <c r="H153" s="137">
        <v>0.125</v>
      </c>
      <c r="I153" s="137">
        <v>0.125</v>
      </c>
      <c r="J153" s="137">
        <v>0.13432836532592773</v>
      </c>
      <c r="K153" s="137">
        <v>0.20895522832870483</v>
      </c>
      <c r="L153" s="137">
        <v>0.22388060390949249</v>
      </c>
      <c r="M153" s="137">
        <v>0.2761194109916687</v>
      </c>
      <c r="N153" s="137">
        <v>0.15671642124652863</v>
      </c>
      <c r="O153" s="137">
        <v>0.1805555522441864</v>
      </c>
      <c r="P153" s="137">
        <v>0.1527777761220932</v>
      </c>
      <c r="Q153" s="137">
        <v>0.1944444477558136</v>
      </c>
      <c r="R153" s="137">
        <v>0.3055555522441864</v>
      </c>
      <c r="S153" s="137">
        <v>0.1666666716337204</v>
      </c>
      <c r="T153" s="137"/>
      <c r="U153" s="137">
        <v>0.23999999463558197</v>
      </c>
      <c r="V153" s="137"/>
      <c r="W153" s="137">
        <v>0.2800000011920929</v>
      </c>
      <c r="X153" s="137"/>
      <c r="Y153" s="137"/>
      <c r="Z153" s="137"/>
      <c r="AA153" s="137"/>
      <c r="AB153" s="137"/>
      <c r="AC153" s="137"/>
      <c r="AD153" s="143">
        <v>0.29539951573849876</v>
      </c>
      <c r="AE153" s="143">
        <v>0.32445520581113801</v>
      </c>
      <c r="AF153" s="143">
        <v>0.1791767554479419</v>
      </c>
      <c r="AG153" s="143">
        <v>0.12590799031476999</v>
      </c>
      <c r="AH153" s="143">
        <v>7.5060532687651338E-2</v>
      </c>
      <c r="AI153" s="143">
        <v>0.16296296296296298</v>
      </c>
      <c r="AJ153" s="143">
        <v>0.21975308641975308</v>
      </c>
      <c r="AK153" s="143">
        <v>0.21728395061728395</v>
      </c>
      <c r="AL153" s="143">
        <v>0.23950617283950618</v>
      </c>
      <c r="AM153" s="143">
        <v>0.16049382716049382</v>
      </c>
    </row>
    <row r="154" spans="1:39" s="13" customFormat="1" ht="14.25" x14ac:dyDescent="0.2">
      <c r="A154" s="62" t="s">
        <v>504</v>
      </c>
      <c r="B154" s="62" t="s">
        <v>505</v>
      </c>
      <c r="C154" s="62" t="s">
        <v>121</v>
      </c>
      <c r="D154" s="90">
        <v>639</v>
      </c>
      <c r="E154" s="137">
        <v>0.30769231915473938</v>
      </c>
      <c r="F154" s="137">
        <v>0.18934911489486694</v>
      </c>
      <c r="G154" s="137">
        <v>0.24852071702480316</v>
      </c>
      <c r="H154" s="137">
        <v>0.14792899787425995</v>
      </c>
      <c r="I154" s="137">
        <v>0.10650887340307236</v>
      </c>
      <c r="J154" s="137">
        <v>0.13253012299537659</v>
      </c>
      <c r="K154" s="137">
        <v>0.19879518449306488</v>
      </c>
      <c r="L154" s="137">
        <v>0.26506024599075317</v>
      </c>
      <c r="M154" s="137">
        <v>0.27710843086242676</v>
      </c>
      <c r="N154" s="137">
        <v>0.12650603055953979</v>
      </c>
      <c r="O154" s="137">
        <v>0.17796610295772552</v>
      </c>
      <c r="P154" s="137">
        <v>0.16949152946472168</v>
      </c>
      <c r="Q154" s="137">
        <v>0.19491524994373322</v>
      </c>
      <c r="R154" s="137">
        <v>0.19491524994373322</v>
      </c>
      <c r="S154" s="137">
        <v>0.26271185278892517</v>
      </c>
      <c r="T154" s="137">
        <v>0.14406779408454895</v>
      </c>
      <c r="U154" s="137">
        <v>0.22881355881690979</v>
      </c>
      <c r="V154" s="137">
        <v>0.23728813230991364</v>
      </c>
      <c r="W154" s="137">
        <v>0.22881355881690979</v>
      </c>
      <c r="X154" s="137">
        <v>0.16101695597171783</v>
      </c>
      <c r="Y154" s="137">
        <v>0.17647059261798859</v>
      </c>
      <c r="Z154" s="137">
        <v>0.14705882966518402</v>
      </c>
      <c r="AA154" s="137">
        <v>0.22058823704719543</v>
      </c>
      <c r="AB154" s="137">
        <v>0.22058823704719543</v>
      </c>
      <c r="AC154" s="137">
        <v>0.23529411852359772</v>
      </c>
      <c r="AD154" s="143">
        <v>0.26299694189602446</v>
      </c>
      <c r="AE154" s="143">
        <v>0.26299694189602446</v>
      </c>
      <c r="AF154" s="143">
        <v>0.18042813455657492</v>
      </c>
      <c r="AG154" s="143">
        <v>0.18654434250764526</v>
      </c>
      <c r="AH154" s="143">
        <v>0.10703363914373089</v>
      </c>
      <c r="AI154" s="143">
        <v>0.19375000000000001</v>
      </c>
      <c r="AJ154" s="143">
        <v>0.19062499999999999</v>
      </c>
      <c r="AK154" s="143">
        <v>0.23749999999999999</v>
      </c>
      <c r="AL154" s="143">
        <v>0.21249999999999999</v>
      </c>
      <c r="AM154" s="143">
        <v>0.16562499999999999</v>
      </c>
    </row>
    <row r="155" spans="1:39" s="13" customFormat="1" ht="14.25" x14ac:dyDescent="0.2">
      <c r="A155" s="62" t="s">
        <v>506</v>
      </c>
      <c r="B155" s="62" t="s">
        <v>507</v>
      </c>
      <c r="C155" s="62" t="s">
        <v>121</v>
      </c>
      <c r="D155" s="90">
        <v>484</v>
      </c>
      <c r="E155" s="137">
        <v>0.24193547666072845</v>
      </c>
      <c r="F155" s="137">
        <v>0.20161290466785431</v>
      </c>
      <c r="G155" s="137">
        <v>0.2338709682226181</v>
      </c>
      <c r="H155" s="137">
        <v>0.20967741310596466</v>
      </c>
      <c r="I155" s="137">
        <v>0.11290322244167328</v>
      </c>
      <c r="J155" s="137">
        <v>0.18181818723678589</v>
      </c>
      <c r="K155" s="137">
        <v>0.21969696879386902</v>
      </c>
      <c r="L155" s="137">
        <v>0.18181818723678589</v>
      </c>
      <c r="M155" s="137">
        <v>0.24242424964904785</v>
      </c>
      <c r="N155" s="137">
        <v>0.17424242198467255</v>
      </c>
      <c r="O155" s="137">
        <v>0.14414414763450623</v>
      </c>
      <c r="P155" s="137">
        <v>0.27927929162979126</v>
      </c>
      <c r="Q155" s="137">
        <v>0.18918919563293457</v>
      </c>
      <c r="R155" s="137">
        <v>0.21621622145175934</v>
      </c>
      <c r="S155" s="137">
        <v>0.17117117345333099</v>
      </c>
      <c r="T155" s="137"/>
      <c r="U155" s="137">
        <v>0.15853658318519592</v>
      </c>
      <c r="V155" s="137">
        <v>0.21951219439506531</v>
      </c>
      <c r="W155" s="137">
        <v>0.21951219439506531</v>
      </c>
      <c r="X155" s="137">
        <v>0.32926830649375916</v>
      </c>
      <c r="Y155" s="137"/>
      <c r="Z155" s="137"/>
      <c r="AA155" s="137"/>
      <c r="AB155" s="137"/>
      <c r="AC155" s="137">
        <v>0.4285714328289032</v>
      </c>
      <c r="AD155" s="143">
        <v>0.25609756097560976</v>
      </c>
      <c r="AE155" s="143">
        <v>0.27439024390243905</v>
      </c>
      <c r="AF155" s="143">
        <v>0.22967479674796748</v>
      </c>
      <c r="AG155" s="143">
        <v>0.16869918699186992</v>
      </c>
      <c r="AH155" s="143">
        <v>7.113821138211382E-2</v>
      </c>
      <c r="AI155" s="143">
        <v>0.16322314049586778</v>
      </c>
      <c r="AJ155" s="143">
        <v>0.20867768595041322</v>
      </c>
      <c r="AK155" s="143">
        <v>0.20454545454545456</v>
      </c>
      <c r="AL155" s="143">
        <v>0.22107438016528927</v>
      </c>
      <c r="AM155" s="143">
        <v>0.2024793388429752</v>
      </c>
    </row>
    <row r="156" spans="1:39" s="13" customFormat="1" ht="14.25" x14ac:dyDescent="0.2">
      <c r="A156" s="62" t="s">
        <v>508</v>
      </c>
      <c r="B156" s="62" t="s">
        <v>123</v>
      </c>
      <c r="C156" s="62" t="s">
        <v>121</v>
      </c>
      <c r="D156" s="90">
        <v>1057</v>
      </c>
      <c r="E156" s="137">
        <v>0.33009707927703857</v>
      </c>
      <c r="F156" s="137">
        <v>0.21359223127365112</v>
      </c>
      <c r="G156" s="137">
        <v>0.1553398072719574</v>
      </c>
      <c r="H156" s="137">
        <v>0.19902913272380829</v>
      </c>
      <c r="I156" s="137">
        <v>0.10194174945354462</v>
      </c>
      <c r="J156" s="137">
        <v>0.16216215491294861</v>
      </c>
      <c r="K156" s="137">
        <v>0.23873874545097351</v>
      </c>
      <c r="L156" s="137">
        <v>0.22522522509098053</v>
      </c>
      <c r="M156" s="137">
        <v>0.26126125454902649</v>
      </c>
      <c r="N156" s="137">
        <v>0.11261261254549026</v>
      </c>
      <c r="O156" s="137">
        <v>0.20603014528751373</v>
      </c>
      <c r="P156" s="137">
        <v>0.1306532621383667</v>
      </c>
      <c r="Q156" s="137">
        <v>0.2261306494474411</v>
      </c>
      <c r="R156" s="137">
        <v>0.20100502669811249</v>
      </c>
      <c r="S156" s="137">
        <v>0.23618090152740479</v>
      </c>
      <c r="T156" s="137">
        <v>0.20093457400798798</v>
      </c>
      <c r="U156" s="137">
        <v>0.13084112107753754</v>
      </c>
      <c r="V156" s="137">
        <v>0.22429905831813812</v>
      </c>
      <c r="W156" s="137">
        <v>0.21962617337703705</v>
      </c>
      <c r="X156" s="137">
        <v>0.22429905831813812</v>
      </c>
      <c r="Y156" s="137">
        <v>0.21759259700775146</v>
      </c>
      <c r="Z156" s="137">
        <v>0.17592592537403107</v>
      </c>
      <c r="AA156" s="137">
        <v>0.21759259700775146</v>
      </c>
      <c r="AB156" s="137">
        <v>0.1388888955116272</v>
      </c>
      <c r="AC156" s="137">
        <v>0.25</v>
      </c>
      <c r="AD156" s="143">
        <v>0.19516728624535315</v>
      </c>
      <c r="AE156" s="143">
        <v>0.20817843866171004</v>
      </c>
      <c r="AF156" s="143">
        <v>0.18773234200743494</v>
      </c>
      <c r="AG156" s="143">
        <v>0.2053903345724907</v>
      </c>
      <c r="AH156" s="143">
        <v>0.20353159851301114</v>
      </c>
      <c r="AI156" s="143">
        <v>0.22211720226843101</v>
      </c>
      <c r="AJ156" s="143">
        <v>0.1786389413988658</v>
      </c>
      <c r="AK156" s="143">
        <v>0.21077504725897919</v>
      </c>
      <c r="AL156" s="143">
        <v>0.20415879017013233</v>
      </c>
      <c r="AM156" s="143">
        <v>0.18431001890359169</v>
      </c>
    </row>
    <row r="157" spans="1:39" s="13" customFormat="1" ht="14.25" x14ac:dyDescent="0.2">
      <c r="A157" s="62" t="s">
        <v>509</v>
      </c>
      <c r="B157" s="62" t="s">
        <v>510</v>
      </c>
      <c r="C157" s="62" t="s">
        <v>121</v>
      </c>
      <c r="D157" s="90">
        <v>518</v>
      </c>
      <c r="E157" s="137">
        <v>0.23478260636329651</v>
      </c>
      <c r="F157" s="137">
        <v>0.17391304671764374</v>
      </c>
      <c r="G157" s="137">
        <v>0.24347825348377228</v>
      </c>
      <c r="H157" s="137">
        <v>0.24347825348377228</v>
      </c>
      <c r="I157" s="137">
        <v>0.104347825050354</v>
      </c>
      <c r="J157" s="137">
        <v>0.16129031777381897</v>
      </c>
      <c r="K157" s="137">
        <v>0.23225806653499603</v>
      </c>
      <c r="L157" s="137">
        <v>0.20645160973072052</v>
      </c>
      <c r="M157" s="137">
        <v>0.28387096524238586</v>
      </c>
      <c r="N157" s="137">
        <v>0.11612903326749802</v>
      </c>
      <c r="O157" s="137">
        <v>0.13709677755832672</v>
      </c>
      <c r="P157" s="137">
        <v>0.20967741310596466</v>
      </c>
      <c r="Q157" s="137">
        <v>0.25806450843811035</v>
      </c>
      <c r="R157" s="137">
        <v>0.29032257199287415</v>
      </c>
      <c r="S157" s="137">
        <v>0.10483870655298233</v>
      </c>
      <c r="T157" s="137">
        <v>0.1428571492433548</v>
      </c>
      <c r="U157" s="137">
        <v>0.190476194024086</v>
      </c>
      <c r="V157" s="137">
        <v>0.1785714328289032</v>
      </c>
      <c r="W157" s="137">
        <v>0.2142857164144516</v>
      </c>
      <c r="X157" s="137">
        <v>0.2738095223903656</v>
      </c>
      <c r="Y157" s="137"/>
      <c r="Z157" s="137"/>
      <c r="AA157" s="137"/>
      <c r="AB157" s="137"/>
      <c r="AC157" s="137">
        <v>0.375</v>
      </c>
      <c r="AD157" s="143">
        <v>0.22616822429906541</v>
      </c>
      <c r="AE157" s="143">
        <v>0.29532710280373831</v>
      </c>
      <c r="AF157" s="143">
        <v>0.23925233644859814</v>
      </c>
      <c r="AG157" s="143">
        <v>0.16261682242990655</v>
      </c>
      <c r="AH157" s="143">
        <v>7.6635514018691592E-2</v>
      </c>
      <c r="AI157" s="143">
        <v>0.16955684007707128</v>
      </c>
      <c r="AJ157" s="143">
        <v>0.19267822736030829</v>
      </c>
      <c r="AK157" s="143">
        <v>0.22157996146435452</v>
      </c>
      <c r="AL157" s="143">
        <v>0.25818882466281312</v>
      </c>
      <c r="AM157" s="143">
        <v>0.15799614643545279</v>
      </c>
    </row>
    <row r="158" spans="1:39" s="13" customFormat="1" ht="14.25" x14ac:dyDescent="0.2">
      <c r="A158" s="62" t="s">
        <v>511</v>
      </c>
      <c r="B158" s="62" t="s">
        <v>512</v>
      </c>
      <c r="C158" s="62" t="s">
        <v>121</v>
      </c>
      <c r="D158" s="90">
        <v>405</v>
      </c>
      <c r="E158" s="137">
        <v>0.20000000298023224</v>
      </c>
      <c r="F158" s="137">
        <v>0.27500000596046448</v>
      </c>
      <c r="G158" s="137">
        <v>0.27500000596046448</v>
      </c>
      <c r="H158" s="137">
        <v>0.125</v>
      </c>
      <c r="I158" s="137">
        <v>0.125</v>
      </c>
      <c r="J158" s="137">
        <v>0.13432836532592773</v>
      </c>
      <c r="K158" s="137">
        <v>0.20895522832870483</v>
      </c>
      <c r="L158" s="137">
        <v>0.22388060390949249</v>
      </c>
      <c r="M158" s="137">
        <v>0.2761194109916687</v>
      </c>
      <c r="N158" s="137">
        <v>0.15671642124652863</v>
      </c>
      <c r="O158" s="137">
        <v>0.1805555522441864</v>
      </c>
      <c r="P158" s="137">
        <v>0.1527777761220932</v>
      </c>
      <c r="Q158" s="137">
        <v>0.1944444477558136</v>
      </c>
      <c r="R158" s="137">
        <v>0.3055555522441864</v>
      </c>
      <c r="S158" s="137">
        <v>0.1666666716337204</v>
      </c>
      <c r="T158" s="137"/>
      <c r="U158" s="137">
        <v>0.23999999463558197</v>
      </c>
      <c r="V158" s="137"/>
      <c r="W158" s="137">
        <v>0.2800000011920929</v>
      </c>
      <c r="X158" s="137"/>
      <c r="Y158" s="137"/>
      <c r="Z158" s="137"/>
      <c r="AA158" s="137"/>
      <c r="AB158" s="137"/>
      <c r="AC158" s="137"/>
      <c r="AD158" s="143">
        <v>0.29539951573849876</v>
      </c>
      <c r="AE158" s="143">
        <v>0.32445520581113801</v>
      </c>
      <c r="AF158" s="143">
        <v>0.1791767554479419</v>
      </c>
      <c r="AG158" s="143">
        <v>0.12590799031476999</v>
      </c>
      <c r="AH158" s="143">
        <v>7.5060532687651338E-2</v>
      </c>
      <c r="AI158" s="143">
        <v>0.16296296296296298</v>
      </c>
      <c r="AJ158" s="143">
        <v>0.21975308641975308</v>
      </c>
      <c r="AK158" s="143">
        <v>0.21728395061728395</v>
      </c>
      <c r="AL158" s="143">
        <v>0.23950617283950618</v>
      </c>
      <c r="AM158" s="143">
        <v>0.16049382716049382</v>
      </c>
    </row>
    <row r="159" spans="1:39" s="13" customFormat="1" ht="14.25" x14ac:dyDescent="0.2">
      <c r="A159" s="62" t="s">
        <v>513</v>
      </c>
      <c r="B159" s="62" t="s">
        <v>514</v>
      </c>
      <c r="C159" s="62" t="s">
        <v>121</v>
      </c>
      <c r="D159" s="90">
        <v>536</v>
      </c>
      <c r="E159" s="137">
        <v>0.23684211075305939</v>
      </c>
      <c r="F159" s="137">
        <v>0.17543859779834747</v>
      </c>
      <c r="G159" s="137">
        <v>0.23684211075305939</v>
      </c>
      <c r="H159" s="137">
        <v>0.21052631735801697</v>
      </c>
      <c r="I159" s="137">
        <v>0.14035087823867798</v>
      </c>
      <c r="J159" s="137">
        <v>0.16022099554538727</v>
      </c>
      <c r="K159" s="137">
        <v>0.22099447250366211</v>
      </c>
      <c r="L159" s="137">
        <v>0.20441989600658417</v>
      </c>
      <c r="M159" s="137">
        <v>0.1767955869436264</v>
      </c>
      <c r="N159" s="137">
        <v>0.23756906390190125</v>
      </c>
      <c r="O159" s="137">
        <v>0.1320754736661911</v>
      </c>
      <c r="P159" s="137">
        <v>0.20754717290401459</v>
      </c>
      <c r="Q159" s="137">
        <v>0.17924527823925018</v>
      </c>
      <c r="R159" s="137">
        <v>0.28301885724067688</v>
      </c>
      <c r="S159" s="137">
        <v>0.19811320304870605</v>
      </c>
      <c r="T159" s="137">
        <v>0.1666666716337204</v>
      </c>
      <c r="U159" s="137">
        <v>0.25</v>
      </c>
      <c r="V159" s="137">
        <v>0.25</v>
      </c>
      <c r="W159" s="137">
        <v>0.1547619104385376</v>
      </c>
      <c r="X159" s="137">
        <v>0.1785714328289032</v>
      </c>
      <c r="Y159" s="137">
        <v>0.19607843458652496</v>
      </c>
      <c r="Z159" s="137">
        <v>0.21568627655506134</v>
      </c>
      <c r="AA159" s="137"/>
      <c r="AB159" s="137"/>
      <c r="AC159" s="137">
        <v>0.29411765933036804</v>
      </c>
      <c r="AD159" s="143">
        <v>0.21323529411764705</v>
      </c>
      <c r="AE159" s="143">
        <v>0.33455882352941174</v>
      </c>
      <c r="AF159" s="143">
        <v>0.19669117647058823</v>
      </c>
      <c r="AG159" s="143">
        <v>0.15992647058823528</v>
      </c>
      <c r="AH159" s="143">
        <v>9.5588235294117641E-2</v>
      </c>
      <c r="AI159" s="143">
        <v>0.1750465549348231</v>
      </c>
      <c r="AJ159" s="143">
        <v>0.21415270018621974</v>
      </c>
      <c r="AK159" s="143">
        <v>0.20670391061452514</v>
      </c>
      <c r="AL159" s="143">
        <v>0.19925512104283055</v>
      </c>
      <c r="AM159" s="143">
        <v>0.2048417132216015</v>
      </c>
    </row>
    <row r="160" spans="1:39" s="13" customFormat="1" ht="14.25" x14ac:dyDescent="0.2">
      <c r="A160" s="62" t="s">
        <v>515</v>
      </c>
      <c r="B160" s="62" t="s">
        <v>516</v>
      </c>
      <c r="C160" s="62" t="s">
        <v>121</v>
      </c>
      <c r="D160" s="90">
        <v>395</v>
      </c>
      <c r="E160" s="137">
        <v>0.20253165066242218</v>
      </c>
      <c r="F160" s="137">
        <v>0.27848100662231445</v>
      </c>
      <c r="G160" s="137">
        <v>0.26582279801368713</v>
      </c>
      <c r="H160" s="137">
        <v>0.17721518874168396</v>
      </c>
      <c r="I160" s="137"/>
      <c r="J160" s="137">
        <v>0.14049586653709412</v>
      </c>
      <c r="K160" s="137">
        <v>0.25619834661483765</v>
      </c>
      <c r="L160" s="137">
        <v>0.25619834661483765</v>
      </c>
      <c r="M160" s="137">
        <v>0.23966942727565765</v>
      </c>
      <c r="N160" s="137">
        <v>0.10743801295757294</v>
      </c>
      <c r="O160" s="137">
        <v>0.1666666716337204</v>
      </c>
      <c r="P160" s="137">
        <v>0.21111111342906952</v>
      </c>
      <c r="Q160" s="137">
        <v>0.20000000298023224</v>
      </c>
      <c r="R160" s="137">
        <v>0.20000000298023224</v>
      </c>
      <c r="S160" s="137">
        <v>0.2222222238779068</v>
      </c>
      <c r="T160" s="137"/>
      <c r="U160" s="137"/>
      <c r="V160" s="137">
        <v>0.27118644118309021</v>
      </c>
      <c r="W160" s="137">
        <v>0.16949152946472168</v>
      </c>
      <c r="X160" s="137">
        <v>0.2881355881690979</v>
      </c>
      <c r="Y160" s="137"/>
      <c r="Z160" s="137"/>
      <c r="AA160" s="137"/>
      <c r="AB160" s="137">
        <v>0.26086956262588501</v>
      </c>
      <c r="AC160" s="137">
        <v>0.26086956262588501</v>
      </c>
      <c r="AD160" s="143">
        <v>0.20099255583126552</v>
      </c>
      <c r="AE160" s="143">
        <v>0.30769230769230771</v>
      </c>
      <c r="AF160" s="143">
        <v>0.22580645161290322</v>
      </c>
      <c r="AG160" s="143">
        <v>0.14640198511166252</v>
      </c>
      <c r="AH160" s="143">
        <v>0.11910669975186104</v>
      </c>
      <c r="AI160" s="143">
        <v>0.15443037974683543</v>
      </c>
      <c r="AJ160" s="143">
        <v>0.22531645569620254</v>
      </c>
      <c r="AK160" s="143">
        <v>0.23797468354430379</v>
      </c>
      <c r="AL160" s="143">
        <v>0.21012658227848102</v>
      </c>
      <c r="AM160" s="143">
        <v>0.17215189873417722</v>
      </c>
    </row>
    <row r="161" spans="1:39" s="13" customFormat="1" ht="14.25" x14ac:dyDescent="0.2">
      <c r="A161" s="62" t="s">
        <v>517</v>
      </c>
      <c r="B161" s="62" t="s">
        <v>518</v>
      </c>
      <c r="C161" s="62" t="s">
        <v>121</v>
      </c>
      <c r="D161" s="90">
        <v>536</v>
      </c>
      <c r="E161" s="137">
        <v>0.23684211075305939</v>
      </c>
      <c r="F161" s="137">
        <v>0.17543859779834747</v>
      </c>
      <c r="G161" s="137">
        <v>0.23684211075305939</v>
      </c>
      <c r="H161" s="137">
        <v>0.21052631735801697</v>
      </c>
      <c r="I161" s="137">
        <v>0.14035087823867798</v>
      </c>
      <c r="J161" s="137">
        <v>0.16022099554538727</v>
      </c>
      <c r="K161" s="137">
        <v>0.22099447250366211</v>
      </c>
      <c r="L161" s="137">
        <v>0.20441989600658417</v>
      </c>
      <c r="M161" s="137">
        <v>0.1767955869436264</v>
      </c>
      <c r="N161" s="137">
        <v>0.23756906390190125</v>
      </c>
      <c r="O161" s="137">
        <v>0.1320754736661911</v>
      </c>
      <c r="P161" s="137">
        <v>0.20754717290401459</v>
      </c>
      <c r="Q161" s="137">
        <v>0.17924527823925018</v>
      </c>
      <c r="R161" s="137">
        <v>0.28301885724067688</v>
      </c>
      <c r="S161" s="137">
        <v>0.19811320304870605</v>
      </c>
      <c r="T161" s="137">
        <v>0.1666666716337204</v>
      </c>
      <c r="U161" s="137">
        <v>0.25</v>
      </c>
      <c r="V161" s="137">
        <v>0.25</v>
      </c>
      <c r="W161" s="137">
        <v>0.1547619104385376</v>
      </c>
      <c r="X161" s="137">
        <v>0.1785714328289032</v>
      </c>
      <c r="Y161" s="137">
        <v>0.19607843458652496</v>
      </c>
      <c r="Z161" s="137">
        <v>0.21568627655506134</v>
      </c>
      <c r="AA161" s="137"/>
      <c r="AB161" s="137"/>
      <c r="AC161" s="137">
        <v>0.29411765933036804</v>
      </c>
      <c r="AD161" s="143">
        <v>0.21323529411764705</v>
      </c>
      <c r="AE161" s="143">
        <v>0.33455882352941174</v>
      </c>
      <c r="AF161" s="143">
        <v>0.19669117647058823</v>
      </c>
      <c r="AG161" s="143">
        <v>0.15992647058823528</v>
      </c>
      <c r="AH161" s="143">
        <v>9.5588235294117641E-2</v>
      </c>
      <c r="AI161" s="143">
        <v>0.1750465549348231</v>
      </c>
      <c r="AJ161" s="143">
        <v>0.21415270018621974</v>
      </c>
      <c r="AK161" s="143">
        <v>0.20670391061452514</v>
      </c>
      <c r="AL161" s="143">
        <v>0.19925512104283055</v>
      </c>
      <c r="AM161" s="143">
        <v>0.2048417132216015</v>
      </c>
    </row>
    <row r="162" spans="1:39" s="13" customFormat="1" ht="14.25" x14ac:dyDescent="0.2">
      <c r="A162" s="62" t="s">
        <v>519</v>
      </c>
      <c r="B162" s="62" t="s">
        <v>520</v>
      </c>
      <c r="C162" s="62" t="s">
        <v>121</v>
      </c>
      <c r="D162" s="90">
        <v>536</v>
      </c>
      <c r="E162" s="137">
        <v>0.23684211075305939</v>
      </c>
      <c r="F162" s="137">
        <v>0.17543859779834747</v>
      </c>
      <c r="G162" s="137">
        <v>0.23684211075305939</v>
      </c>
      <c r="H162" s="137">
        <v>0.21052631735801697</v>
      </c>
      <c r="I162" s="137">
        <v>0.14035087823867798</v>
      </c>
      <c r="J162" s="137">
        <v>0.16022099554538727</v>
      </c>
      <c r="K162" s="137">
        <v>0.22099447250366211</v>
      </c>
      <c r="L162" s="137">
        <v>0.20441989600658417</v>
      </c>
      <c r="M162" s="137">
        <v>0.1767955869436264</v>
      </c>
      <c r="N162" s="137">
        <v>0.23756906390190125</v>
      </c>
      <c r="O162" s="137">
        <v>0.1320754736661911</v>
      </c>
      <c r="P162" s="137">
        <v>0.20754717290401459</v>
      </c>
      <c r="Q162" s="137">
        <v>0.17924527823925018</v>
      </c>
      <c r="R162" s="137">
        <v>0.28301885724067688</v>
      </c>
      <c r="S162" s="137">
        <v>0.19811320304870605</v>
      </c>
      <c r="T162" s="137">
        <v>0.1666666716337204</v>
      </c>
      <c r="U162" s="137">
        <v>0.25</v>
      </c>
      <c r="V162" s="137">
        <v>0.25</v>
      </c>
      <c r="W162" s="137">
        <v>0.1547619104385376</v>
      </c>
      <c r="X162" s="137">
        <v>0.1785714328289032</v>
      </c>
      <c r="Y162" s="137">
        <v>0.19607843458652496</v>
      </c>
      <c r="Z162" s="137">
        <v>0.21568627655506134</v>
      </c>
      <c r="AA162" s="137"/>
      <c r="AB162" s="137"/>
      <c r="AC162" s="137">
        <v>0.29411765933036804</v>
      </c>
      <c r="AD162" s="143">
        <v>0.21323529411764705</v>
      </c>
      <c r="AE162" s="143">
        <v>0.33455882352941174</v>
      </c>
      <c r="AF162" s="143">
        <v>0.19669117647058823</v>
      </c>
      <c r="AG162" s="143">
        <v>0.15992647058823528</v>
      </c>
      <c r="AH162" s="143">
        <v>9.5588235294117641E-2</v>
      </c>
      <c r="AI162" s="143">
        <v>0.1750465549348231</v>
      </c>
      <c r="AJ162" s="143">
        <v>0.21415270018621974</v>
      </c>
      <c r="AK162" s="143">
        <v>0.20670391061452514</v>
      </c>
      <c r="AL162" s="143">
        <v>0.19925512104283055</v>
      </c>
      <c r="AM162" s="143">
        <v>0.2048417132216015</v>
      </c>
    </row>
    <row r="163" spans="1:39" s="13" customFormat="1" ht="14.25" x14ac:dyDescent="0.2">
      <c r="A163" s="62" t="s">
        <v>521</v>
      </c>
      <c r="B163" s="62" t="s">
        <v>522</v>
      </c>
      <c r="C163" s="62" t="s">
        <v>121</v>
      </c>
      <c r="D163" s="90">
        <v>536</v>
      </c>
      <c r="E163" s="137">
        <v>0.23684211075305939</v>
      </c>
      <c r="F163" s="137">
        <v>0.17543859779834747</v>
      </c>
      <c r="G163" s="137">
        <v>0.23684211075305939</v>
      </c>
      <c r="H163" s="137">
        <v>0.21052631735801697</v>
      </c>
      <c r="I163" s="137">
        <v>0.14035087823867798</v>
      </c>
      <c r="J163" s="137">
        <v>0.16022099554538727</v>
      </c>
      <c r="K163" s="137">
        <v>0.22099447250366211</v>
      </c>
      <c r="L163" s="137">
        <v>0.20441989600658417</v>
      </c>
      <c r="M163" s="137">
        <v>0.1767955869436264</v>
      </c>
      <c r="N163" s="137">
        <v>0.23756906390190125</v>
      </c>
      <c r="O163" s="137">
        <v>0.1320754736661911</v>
      </c>
      <c r="P163" s="137">
        <v>0.20754717290401459</v>
      </c>
      <c r="Q163" s="137">
        <v>0.17924527823925018</v>
      </c>
      <c r="R163" s="137">
        <v>0.28301885724067688</v>
      </c>
      <c r="S163" s="137">
        <v>0.19811320304870605</v>
      </c>
      <c r="T163" s="137">
        <v>0.1666666716337204</v>
      </c>
      <c r="U163" s="137">
        <v>0.25</v>
      </c>
      <c r="V163" s="137">
        <v>0.25</v>
      </c>
      <c r="W163" s="137">
        <v>0.1547619104385376</v>
      </c>
      <c r="X163" s="137">
        <v>0.1785714328289032</v>
      </c>
      <c r="Y163" s="137">
        <v>0.19607843458652496</v>
      </c>
      <c r="Z163" s="137">
        <v>0.21568627655506134</v>
      </c>
      <c r="AA163" s="137"/>
      <c r="AB163" s="137"/>
      <c r="AC163" s="137">
        <v>0.29411765933036804</v>
      </c>
      <c r="AD163" s="143">
        <v>0.21323529411764705</v>
      </c>
      <c r="AE163" s="143">
        <v>0.33455882352941174</v>
      </c>
      <c r="AF163" s="143">
        <v>0.19669117647058823</v>
      </c>
      <c r="AG163" s="143">
        <v>0.15992647058823528</v>
      </c>
      <c r="AH163" s="143">
        <v>9.5588235294117641E-2</v>
      </c>
      <c r="AI163" s="143">
        <v>0.1750465549348231</v>
      </c>
      <c r="AJ163" s="143">
        <v>0.21415270018621974</v>
      </c>
      <c r="AK163" s="143">
        <v>0.20670391061452514</v>
      </c>
      <c r="AL163" s="143">
        <v>0.19925512104283055</v>
      </c>
      <c r="AM163" s="143">
        <v>0.2048417132216015</v>
      </c>
    </row>
    <row r="164" spans="1:39" s="13" customFormat="1" ht="14.25" x14ac:dyDescent="0.2">
      <c r="A164" s="62" t="s">
        <v>523</v>
      </c>
      <c r="B164" s="62" t="s">
        <v>125</v>
      </c>
      <c r="C164" s="62" t="s">
        <v>126</v>
      </c>
      <c r="D164" s="90">
        <v>6857</v>
      </c>
      <c r="E164" s="137">
        <v>0.30925667285919189</v>
      </c>
      <c r="F164" s="137">
        <v>0.21248246729373932</v>
      </c>
      <c r="G164" s="137">
        <v>0.2068723738193512</v>
      </c>
      <c r="H164" s="137">
        <v>0.15708275139331818</v>
      </c>
      <c r="I164" s="137">
        <v>0.11430574953556061</v>
      </c>
      <c r="J164" s="137">
        <v>0.20102338492870331</v>
      </c>
      <c r="K164" s="137">
        <v>0.18859648704528809</v>
      </c>
      <c r="L164" s="137">
        <v>0.22002923488616943</v>
      </c>
      <c r="M164" s="137">
        <v>0.21198830008506775</v>
      </c>
      <c r="N164" s="137">
        <v>0.17836257815361023</v>
      </c>
      <c r="O164" s="137">
        <v>0.19092218577861786</v>
      </c>
      <c r="P164" s="137">
        <v>0.20100864768028259</v>
      </c>
      <c r="Q164" s="137">
        <v>0.19956772029399872</v>
      </c>
      <c r="R164" s="137">
        <v>0.21253602206707001</v>
      </c>
      <c r="S164" s="137">
        <v>0.19596542418003082</v>
      </c>
      <c r="T164" s="137">
        <v>0.18499256670475006</v>
      </c>
      <c r="U164" s="137">
        <v>0.19762258231639862</v>
      </c>
      <c r="V164" s="137">
        <v>0.19093610346317291</v>
      </c>
      <c r="W164" s="137">
        <v>0.21025259792804718</v>
      </c>
      <c r="X164" s="137">
        <v>0.21619613468647003</v>
      </c>
      <c r="Y164" s="137">
        <v>0.15951843559741974</v>
      </c>
      <c r="Z164" s="137">
        <v>0.16930022835731506</v>
      </c>
      <c r="AA164" s="137">
        <v>0.17456734180450439</v>
      </c>
      <c r="AB164" s="137">
        <v>0.19413092732429504</v>
      </c>
      <c r="AC164" s="137">
        <v>0.30248308181762695</v>
      </c>
      <c r="AD164" s="143">
        <v>0.20995578376836399</v>
      </c>
      <c r="AE164" s="143">
        <v>0.19883040935672514</v>
      </c>
      <c r="AF164" s="143">
        <v>0.20139780345171873</v>
      </c>
      <c r="AG164" s="143">
        <v>0.19669091427756383</v>
      </c>
      <c r="AH164" s="143">
        <v>0.19312508914562829</v>
      </c>
      <c r="AI164" s="143">
        <v>0.21070234113712374</v>
      </c>
      <c r="AJ164" s="143">
        <v>0.19412534535407883</v>
      </c>
      <c r="AK164" s="143">
        <v>0.19892394939653918</v>
      </c>
      <c r="AL164" s="143">
        <v>0.19645194125345353</v>
      </c>
      <c r="AM164" s="143">
        <v>0.19979642285880472</v>
      </c>
    </row>
    <row r="165" spans="1:39" s="13" customFormat="1" ht="14.25" x14ac:dyDescent="0.2">
      <c r="A165" s="62" t="s">
        <v>524</v>
      </c>
      <c r="B165" s="62" t="s">
        <v>127</v>
      </c>
      <c r="C165" s="62" t="s">
        <v>126</v>
      </c>
      <c r="D165" s="90">
        <v>1394</v>
      </c>
      <c r="E165" s="137">
        <v>0.26537215709686279</v>
      </c>
      <c r="F165" s="137">
        <v>0.20064724981784821</v>
      </c>
      <c r="G165" s="137">
        <v>0.22977346181869507</v>
      </c>
      <c r="H165" s="137">
        <v>0.16504853963851929</v>
      </c>
      <c r="I165" s="137">
        <v>0.13915857672691345</v>
      </c>
      <c r="J165" s="137">
        <v>0.19526627659797668</v>
      </c>
      <c r="K165" s="137">
        <v>0.18639053404331207</v>
      </c>
      <c r="L165" s="137">
        <v>0.23372781276702881</v>
      </c>
      <c r="M165" s="137">
        <v>0.21597632765769958</v>
      </c>
      <c r="N165" s="137">
        <v>0.16863904893398285</v>
      </c>
      <c r="O165" s="137">
        <v>0.13712374866008759</v>
      </c>
      <c r="P165" s="137">
        <v>0.18060201406478882</v>
      </c>
      <c r="Q165" s="137">
        <v>0.19063545763492584</v>
      </c>
      <c r="R165" s="137">
        <v>0.25752508640289307</v>
      </c>
      <c r="S165" s="137">
        <v>0.23411370813846588</v>
      </c>
      <c r="T165" s="137">
        <v>0.14693877100944519</v>
      </c>
      <c r="U165" s="137">
        <v>0.17551019787788391</v>
      </c>
      <c r="V165" s="137">
        <v>0.18367347121238708</v>
      </c>
      <c r="W165" s="137">
        <v>0.23673468828201294</v>
      </c>
      <c r="X165" s="137">
        <v>0.25714287161827087</v>
      </c>
      <c r="Y165" s="137">
        <v>0.15270936489105225</v>
      </c>
      <c r="Z165" s="137">
        <v>0.17241379618644714</v>
      </c>
      <c r="AA165" s="137">
        <v>0.19211822748184204</v>
      </c>
      <c r="AB165" s="137">
        <v>0.19704432785511017</v>
      </c>
      <c r="AC165" s="137">
        <v>0.28571429848670959</v>
      </c>
      <c r="AD165" s="143">
        <v>0.22191207257501744</v>
      </c>
      <c r="AE165" s="143">
        <v>0.24284717376133985</v>
      </c>
      <c r="AF165" s="143">
        <v>0.2135380321004885</v>
      </c>
      <c r="AG165" s="143">
        <v>0.17515701325889743</v>
      </c>
      <c r="AH165" s="143">
        <v>0.14654570830425681</v>
      </c>
      <c r="AI165" s="143">
        <v>0.1838340486409156</v>
      </c>
      <c r="AJ165" s="143">
        <v>0.18526466380543632</v>
      </c>
      <c r="AK165" s="143">
        <v>0.20815450643776823</v>
      </c>
      <c r="AL165" s="143">
        <v>0.21459227467811159</v>
      </c>
      <c r="AM165" s="143">
        <v>0.20815450643776823</v>
      </c>
    </row>
    <row r="166" spans="1:39" s="13" customFormat="1" ht="14.25" x14ac:dyDescent="0.2">
      <c r="A166" s="62" t="s">
        <v>525</v>
      </c>
      <c r="B166" s="62" t="s">
        <v>526</v>
      </c>
      <c r="C166" s="62" t="s">
        <v>126</v>
      </c>
      <c r="D166" s="90">
        <v>1057</v>
      </c>
      <c r="E166" s="137">
        <v>0.1746031790971756</v>
      </c>
      <c r="F166" s="137">
        <v>0.17989417910575867</v>
      </c>
      <c r="G166" s="137">
        <v>0.2222222238779068</v>
      </c>
      <c r="H166" s="137">
        <v>0.22751322388648987</v>
      </c>
      <c r="I166" s="137">
        <v>0.19576719403266907</v>
      </c>
      <c r="J166" s="137">
        <v>0.14453125</v>
      </c>
      <c r="K166" s="137">
        <v>0.140625</v>
      </c>
      <c r="L166" s="137">
        <v>0.1953125</v>
      </c>
      <c r="M166" s="137">
        <v>0.2421875</v>
      </c>
      <c r="N166" s="137">
        <v>0.27734375</v>
      </c>
      <c r="O166" s="137">
        <v>0.10212765634059906</v>
      </c>
      <c r="P166" s="137">
        <v>0.11914893984794617</v>
      </c>
      <c r="Q166" s="137">
        <v>0.20425531268119812</v>
      </c>
      <c r="R166" s="137">
        <v>0.28510639071464539</v>
      </c>
      <c r="S166" s="137">
        <v>0.28936171531677246</v>
      </c>
      <c r="T166" s="137">
        <v>0.12389380484819412</v>
      </c>
      <c r="U166" s="137">
        <v>0.12389380484819412</v>
      </c>
      <c r="V166" s="137">
        <v>0.16814158856868744</v>
      </c>
      <c r="W166" s="137">
        <v>0.24778760969638824</v>
      </c>
      <c r="X166" s="137">
        <v>0.33628317713737488</v>
      </c>
      <c r="Y166" s="137">
        <v>0.13907285034656525</v>
      </c>
      <c r="Z166" s="137">
        <v>0.15231788158416748</v>
      </c>
      <c r="AA166" s="137">
        <v>0.15231788158416748</v>
      </c>
      <c r="AB166" s="137">
        <v>0.25827813148498535</v>
      </c>
      <c r="AC166" s="137">
        <v>0.29801324009895325</v>
      </c>
      <c r="AD166" s="143">
        <v>0.1787709497206704</v>
      </c>
      <c r="AE166" s="143">
        <v>0.24208566108007448</v>
      </c>
      <c r="AF166" s="143">
        <v>0.22439478584729983</v>
      </c>
      <c r="AG166" s="143">
        <v>0.21322160148975791</v>
      </c>
      <c r="AH166" s="143">
        <v>0.14152700186219738</v>
      </c>
      <c r="AI166" s="143">
        <v>0.13516068052930058</v>
      </c>
      <c r="AJ166" s="143">
        <v>0.14083175803402648</v>
      </c>
      <c r="AK166" s="143">
        <v>0.18998109640831759</v>
      </c>
      <c r="AL166" s="143">
        <v>0.25330812854442342</v>
      </c>
      <c r="AM166" s="143">
        <v>0.28071833648393196</v>
      </c>
    </row>
    <row r="167" spans="1:39" s="13" customFormat="1" ht="14.25" x14ac:dyDescent="0.2">
      <c r="A167" s="62" t="s">
        <v>527</v>
      </c>
      <c r="B167" s="62" t="s">
        <v>129</v>
      </c>
      <c r="C167" s="62" t="s">
        <v>126</v>
      </c>
      <c r="D167" s="90">
        <v>980</v>
      </c>
      <c r="E167" s="137">
        <v>0.23626373708248138</v>
      </c>
      <c r="F167" s="137">
        <v>0.16483516991138458</v>
      </c>
      <c r="G167" s="137">
        <v>0.2142857164144516</v>
      </c>
      <c r="H167" s="137">
        <v>0.24175824224948883</v>
      </c>
      <c r="I167" s="137">
        <v>0.1428571492433548</v>
      </c>
      <c r="J167" s="137">
        <v>0.10276679694652557</v>
      </c>
      <c r="K167" s="137">
        <v>0.15415020287036896</v>
      </c>
      <c r="L167" s="137">
        <v>0.19367589056491852</v>
      </c>
      <c r="M167" s="137">
        <v>0.24901185929775238</v>
      </c>
      <c r="N167" s="137">
        <v>0.30039525032043457</v>
      </c>
      <c r="O167" s="137">
        <v>9.2165902256965637E-2</v>
      </c>
      <c r="P167" s="137">
        <v>0.17511521279811859</v>
      </c>
      <c r="Q167" s="137">
        <v>0.21198156476020813</v>
      </c>
      <c r="R167" s="137">
        <v>0.20276497304439545</v>
      </c>
      <c r="S167" s="137">
        <v>0.31797236204147339</v>
      </c>
      <c r="T167" s="137">
        <v>0.11999999731779099</v>
      </c>
      <c r="U167" s="137">
        <v>0.1371428519487381</v>
      </c>
      <c r="V167" s="137">
        <v>0.16571427881717682</v>
      </c>
      <c r="W167" s="137">
        <v>0.23428571224212646</v>
      </c>
      <c r="X167" s="137">
        <v>0.34285715222358704</v>
      </c>
      <c r="Y167" s="137">
        <v>0.11764705926179886</v>
      </c>
      <c r="Z167" s="137">
        <v>0.14379085600376129</v>
      </c>
      <c r="AA167" s="137">
        <v>0.16339869797229767</v>
      </c>
      <c r="AB167" s="137">
        <v>0.20915032923221588</v>
      </c>
      <c r="AC167" s="137">
        <v>0.36601307988166809</v>
      </c>
      <c r="AD167" s="143">
        <v>0.18843469591226322</v>
      </c>
      <c r="AE167" s="143">
        <v>0.25822532402791626</v>
      </c>
      <c r="AF167" s="143">
        <v>0.22233300099700898</v>
      </c>
      <c r="AG167" s="143">
        <v>0.17647058823529413</v>
      </c>
      <c r="AH167" s="143">
        <v>0.15453639082751744</v>
      </c>
      <c r="AI167" s="143">
        <v>0.13034623217922606</v>
      </c>
      <c r="AJ167" s="143">
        <v>0.15784114052953158</v>
      </c>
      <c r="AK167" s="143">
        <v>0.19144602851323828</v>
      </c>
      <c r="AL167" s="143">
        <v>0.22810590631364563</v>
      </c>
      <c r="AM167" s="143">
        <v>0.29226069246435843</v>
      </c>
    </row>
    <row r="168" spans="1:39" s="13" customFormat="1" ht="14.25" x14ac:dyDescent="0.2">
      <c r="A168" s="62" t="s">
        <v>528</v>
      </c>
      <c r="B168" s="62" t="s">
        <v>529</v>
      </c>
      <c r="C168" s="62" t="s">
        <v>126</v>
      </c>
      <c r="D168" s="90">
        <v>1375</v>
      </c>
      <c r="E168" s="137">
        <v>0.24705882370471954</v>
      </c>
      <c r="F168" s="137">
        <v>0.26176470518112183</v>
      </c>
      <c r="G168" s="137">
        <v>0.2029411792755127</v>
      </c>
      <c r="H168" s="137">
        <v>0.20000000298023224</v>
      </c>
      <c r="I168" s="137">
        <v>8.8235296308994293E-2</v>
      </c>
      <c r="J168" s="137">
        <v>0.13720317184925079</v>
      </c>
      <c r="K168" s="137">
        <v>0.19525066018104553</v>
      </c>
      <c r="L168" s="137">
        <v>0.23218996822834015</v>
      </c>
      <c r="M168" s="137">
        <v>0.27440634369850159</v>
      </c>
      <c r="N168" s="137">
        <v>0.16094987094402313</v>
      </c>
      <c r="O168" s="137">
        <v>0.12285714596509933</v>
      </c>
      <c r="P168" s="137">
        <v>0.15999999642372131</v>
      </c>
      <c r="Q168" s="137">
        <v>0.2142857164144516</v>
      </c>
      <c r="R168" s="137">
        <v>0.24857142567634583</v>
      </c>
      <c r="S168" s="137">
        <v>0.25428572297096252</v>
      </c>
      <c r="T168" s="137">
        <v>0.14361701905727386</v>
      </c>
      <c r="U168" s="137">
        <v>0.19148936867713928</v>
      </c>
      <c r="V168" s="137">
        <v>0.18617020547389984</v>
      </c>
      <c r="W168" s="137">
        <v>0.24468085169792175</v>
      </c>
      <c r="X168" s="137">
        <v>0.23404255509376526</v>
      </c>
      <c r="Y168" s="137">
        <v>0.11864406615495682</v>
      </c>
      <c r="Z168" s="137">
        <v>0.1355932205915451</v>
      </c>
      <c r="AA168" s="137">
        <v>0.16949152946472168</v>
      </c>
      <c r="AB168" s="137">
        <v>0.26271185278892517</v>
      </c>
      <c r="AC168" s="137">
        <v>0.31355932354927063</v>
      </c>
      <c r="AD168" s="143">
        <v>0.24694024478041757</v>
      </c>
      <c r="AE168" s="143">
        <v>0.27717782577393807</v>
      </c>
      <c r="AF168" s="143">
        <v>0.25485961123110151</v>
      </c>
      <c r="AG168" s="143">
        <v>0.1353491720662347</v>
      </c>
      <c r="AH168" s="143">
        <v>8.5673146148308135E-2</v>
      </c>
      <c r="AI168" s="143">
        <v>0.16037735849056603</v>
      </c>
      <c r="AJ168" s="143">
        <v>0.19738751814223512</v>
      </c>
      <c r="AK168" s="143">
        <v>0.20899854862119013</v>
      </c>
      <c r="AL168" s="143">
        <v>0.24383164005805516</v>
      </c>
      <c r="AM168" s="143">
        <v>0.18940493468795355</v>
      </c>
    </row>
    <row r="169" spans="1:39" s="13" customFormat="1" ht="14.25" x14ac:dyDescent="0.2">
      <c r="A169" s="62" t="s">
        <v>530</v>
      </c>
      <c r="B169" s="62" t="s">
        <v>531</v>
      </c>
      <c r="C169" s="62" t="s">
        <v>126</v>
      </c>
      <c r="D169" s="90">
        <v>644</v>
      </c>
      <c r="E169" s="137">
        <v>0.21804511547088623</v>
      </c>
      <c r="F169" s="137">
        <v>0.20300751924514771</v>
      </c>
      <c r="G169" s="137">
        <v>0.19548872113227844</v>
      </c>
      <c r="H169" s="137">
        <v>0.24812030792236328</v>
      </c>
      <c r="I169" s="137">
        <v>0.13533835113048553</v>
      </c>
      <c r="J169" s="137">
        <v>0.15675675868988037</v>
      </c>
      <c r="K169" s="137">
        <v>0.21081081032752991</v>
      </c>
      <c r="L169" s="137">
        <v>0.24324324727058411</v>
      </c>
      <c r="M169" s="137">
        <v>0.22162161767482758</v>
      </c>
      <c r="N169" s="137">
        <v>0.16756756603717804</v>
      </c>
      <c r="O169" s="137">
        <v>0.17647059261798859</v>
      </c>
      <c r="P169" s="137">
        <v>0.17647059261798859</v>
      </c>
      <c r="Q169" s="137">
        <v>0.24264705181121826</v>
      </c>
      <c r="R169" s="137">
        <v>0.22058823704719543</v>
      </c>
      <c r="S169" s="137">
        <v>0.18382352590560913</v>
      </c>
      <c r="T169" s="137">
        <v>0.16806723177433014</v>
      </c>
      <c r="U169" s="137">
        <v>0.17647059261798859</v>
      </c>
      <c r="V169" s="137">
        <v>0.21008403599262238</v>
      </c>
      <c r="W169" s="137">
        <v>0.2689075767993927</v>
      </c>
      <c r="X169" s="137">
        <v>0.17647059261798859</v>
      </c>
      <c r="Y169" s="137">
        <v>0.16901408135890961</v>
      </c>
      <c r="Z169" s="137">
        <v>0.23943662643432617</v>
      </c>
      <c r="AA169" s="137">
        <v>0.16901408135890961</v>
      </c>
      <c r="AB169" s="137">
        <v>0.29577463865280151</v>
      </c>
      <c r="AC169" s="137"/>
      <c r="AD169" s="143">
        <v>0.20909090909090908</v>
      </c>
      <c r="AE169" s="143">
        <v>0.2878787878787879</v>
      </c>
      <c r="AF169" s="143">
        <v>0.21212121212121213</v>
      </c>
      <c r="AG169" s="143">
        <v>0.1803030303030303</v>
      </c>
      <c r="AH169" s="143">
        <v>0.11060606060606061</v>
      </c>
      <c r="AI169" s="143">
        <v>0.17928902627511592</v>
      </c>
      <c r="AJ169" s="143">
        <v>0.19783616692426584</v>
      </c>
      <c r="AK169" s="143">
        <v>0.21947449768160743</v>
      </c>
      <c r="AL169" s="143">
        <v>0.24265842349304481</v>
      </c>
      <c r="AM169" s="143">
        <v>0.160741885625966</v>
      </c>
    </row>
    <row r="170" spans="1:39" s="13" customFormat="1" ht="14.25" x14ac:dyDescent="0.2">
      <c r="A170" s="62" t="s">
        <v>532</v>
      </c>
      <c r="B170" s="62" t="s">
        <v>533</v>
      </c>
      <c r="C170" s="62" t="s">
        <v>126</v>
      </c>
      <c r="D170" s="90">
        <v>1019</v>
      </c>
      <c r="E170" s="137">
        <v>0.24590164422988892</v>
      </c>
      <c r="F170" s="137">
        <v>0.20218579471111298</v>
      </c>
      <c r="G170" s="137">
        <v>0.20218579471111298</v>
      </c>
      <c r="H170" s="137">
        <v>0.19672131538391113</v>
      </c>
      <c r="I170" s="137">
        <v>0.15300546586513519</v>
      </c>
      <c r="J170" s="137">
        <v>0.16585366427898407</v>
      </c>
      <c r="K170" s="137">
        <v>0.17560975253582001</v>
      </c>
      <c r="L170" s="137">
        <v>0.20487804710865021</v>
      </c>
      <c r="M170" s="137">
        <v>0.22926829755306244</v>
      </c>
      <c r="N170" s="137">
        <v>0.22439023852348328</v>
      </c>
      <c r="O170" s="137">
        <v>0.20853079855442047</v>
      </c>
      <c r="P170" s="137">
        <v>0.21800947189331055</v>
      </c>
      <c r="Q170" s="137">
        <v>0.16587677597999573</v>
      </c>
      <c r="R170" s="137">
        <v>0.22274881601333618</v>
      </c>
      <c r="S170" s="137">
        <v>0.18483412265777588</v>
      </c>
      <c r="T170" s="137">
        <v>0.14795918762683868</v>
      </c>
      <c r="U170" s="137">
        <v>0.16836734116077423</v>
      </c>
      <c r="V170" s="137">
        <v>0.16326530277729034</v>
      </c>
      <c r="W170" s="137">
        <v>0.20408163964748383</v>
      </c>
      <c r="X170" s="137">
        <v>0.31632652878761292</v>
      </c>
      <c r="Y170" s="137">
        <v>0.1651785671710968</v>
      </c>
      <c r="Z170" s="137">
        <v>0.1607142835855484</v>
      </c>
      <c r="AA170" s="137">
        <v>0.1830357164144516</v>
      </c>
      <c r="AB170" s="137">
        <v>0.25446429848670959</v>
      </c>
      <c r="AC170" s="137">
        <v>0.2366071492433548</v>
      </c>
      <c r="AD170" s="143">
        <v>0.18296224588576959</v>
      </c>
      <c r="AE170" s="143">
        <v>0.20038722168441434</v>
      </c>
      <c r="AF170" s="143">
        <v>0.20619554695062922</v>
      </c>
      <c r="AG170" s="143">
        <v>0.19167473378509198</v>
      </c>
      <c r="AH170" s="143">
        <v>0.21878025169409487</v>
      </c>
      <c r="AI170" s="143">
        <v>0.18627450980392157</v>
      </c>
      <c r="AJ170" s="143">
        <v>0.18431372549019609</v>
      </c>
      <c r="AK170" s="143">
        <v>0.18333333333333332</v>
      </c>
      <c r="AL170" s="143">
        <v>0.22254901960784312</v>
      </c>
      <c r="AM170" s="143">
        <v>0.22352941176470589</v>
      </c>
    </row>
    <row r="171" spans="1:39" s="13" customFormat="1" ht="14.25" x14ac:dyDescent="0.2">
      <c r="A171" s="62" t="s">
        <v>534</v>
      </c>
      <c r="B171" s="62" t="s">
        <v>535</v>
      </c>
      <c r="C171" s="62" t="s">
        <v>126</v>
      </c>
      <c r="D171" s="90">
        <v>269</v>
      </c>
      <c r="E171" s="137">
        <v>0.24615384638309479</v>
      </c>
      <c r="F171" s="137">
        <v>0.15384615957736969</v>
      </c>
      <c r="G171" s="137">
        <v>0.26153847575187683</v>
      </c>
      <c r="H171" s="137">
        <v>0.23076923191547394</v>
      </c>
      <c r="I171" s="137"/>
      <c r="J171" s="137"/>
      <c r="K171" s="137">
        <v>0.21621622145175934</v>
      </c>
      <c r="L171" s="137">
        <v>0.14864864945411682</v>
      </c>
      <c r="M171" s="137">
        <v>0.29729729890823364</v>
      </c>
      <c r="N171" s="137">
        <v>0.21621622145175934</v>
      </c>
      <c r="O171" s="137"/>
      <c r="P171" s="137">
        <v>0.20588235557079315</v>
      </c>
      <c r="Q171" s="137"/>
      <c r="R171" s="137">
        <v>0.26470589637756348</v>
      </c>
      <c r="S171" s="137">
        <v>0.35294118523597717</v>
      </c>
      <c r="T171" s="137"/>
      <c r="U171" s="137"/>
      <c r="V171" s="137"/>
      <c r="W171" s="137"/>
      <c r="X171" s="137"/>
      <c r="Y171" s="137"/>
      <c r="Z171" s="137"/>
      <c r="AA171" s="137"/>
      <c r="AB171" s="137">
        <v>0.42424243688583374</v>
      </c>
      <c r="AC171" s="137"/>
      <c r="AD171" s="143">
        <v>0.24100719424460432</v>
      </c>
      <c r="AE171" s="143">
        <v>0.27697841726618705</v>
      </c>
      <c r="AF171" s="143">
        <v>0.25539568345323743</v>
      </c>
      <c r="AG171" s="143">
        <v>0.1079136690647482</v>
      </c>
      <c r="AH171" s="143">
        <v>0.11870503597122302</v>
      </c>
      <c r="AI171" s="143">
        <v>0.12962962962962962</v>
      </c>
      <c r="AJ171" s="143">
        <v>0.17407407407407408</v>
      </c>
      <c r="AK171" s="143">
        <v>0.17777777777777778</v>
      </c>
      <c r="AL171" s="143">
        <v>0.28518518518518521</v>
      </c>
      <c r="AM171" s="143">
        <v>0.23333333333333334</v>
      </c>
    </row>
    <row r="172" spans="1:39" s="13" customFormat="1" ht="14.25" x14ac:dyDescent="0.2">
      <c r="A172" s="62" t="s">
        <v>536</v>
      </c>
      <c r="B172" s="62" t="s">
        <v>537</v>
      </c>
      <c r="C172" s="62" t="s">
        <v>126</v>
      </c>
      <c r="D172" s="90">
        <v>253</v>
      </c>
      <c r="E172" s="137">
        <v>0.2063492089509964</v>
      </c>
      <c r="F172" s="137">
        <v>0.190476194024086</v>
      </c>
      <c r="G172" s="137">
        <v>0.2380952388048172</v>
      </c>
      <c r="H172" s="137">
        <v>0.1746031790971756</v>
      </c>
      <c r="I172" s="137">
        <v>0.190476194024086</v>
      </c>
      <c r="J172" s="137">
        <v>0.1428571492433548</v>
      </c>
      <c r="K172" s="137">
        <v>0.1666666716337204</v>
      </c>
      <c r="L172" s="137">
        <v>0.28571429848670959</v>
      </c>
      <c r="M172" s="137">
        <v>0.26190477609634399</v>
      </c>
      <c r="N172" s="137">
        <v>0.1428571492433548</v>
      </c>
      <c r="O172" s="137"/>
      <c r="P172" s="137">
        <v>0.1587301641702652</v>
      </c>
      <c r="Q172" s="137">
        <v>0.25396826863288879</v>
      </c>
      <c r="R172" s="137">
        <v>0.3333333432674408</v>
      </c>
      <c r="S172" s="137"/>
      <c r="T172" s="137"/>
      <c r="U172" s="137"/>
      <c r="V172" s="137"/>
      <c r="W172" s="137"/>
      <c r="X172" s="137"/>
      <c r="Y172" s="137"/>
      <c r="Z172" s="137"/>
      <c r="AA172" s="137"/>
      <c r="AB172" s="137"/>
      <c r="AC172" s="137"/>
      <c r="AD172" s="143">
        <v>0.26153846153846155</v>
      </c>
      <c r="AE172" s="143">
        <v>0.32692307692307693</v>
      </c>
      <c r="AF172" s="143">
        <v>0.24230769230769231</v>
      </c>
      <c r="AG172" s="143">
        <v>0.12307692307692308</v>
      </c>
      <c r="AH172" s="143">
        <v>4.6153846153846156E-2</v>
      </c>
      <c r="AI172" s="143">
        <v>0.13438735177865613</v>
      </c>
      <c r="AJ172" s="143">
        <v>0.16205533596837945</v>
      </c>
      <c r="AK172" s="143">
        <v>0.2608695652173913</v>
      </c>
      <c r="AL172" s="143">
        <v>0.26877470355731226</v>
      </c>
      <c r="AM172" s="143">
        <v>0.17391304347826086</v>
      </c>
    </row>
    <row r="173" spans="1:39" s="13" customFormat="1" ht="14.25" x14ac:dyDescent="0.2">
      <c r="A173" s="62" t="s">
        <v>538</v>
      </c>
      <c r="B173" s="62" t="s">
        <v>539</v>
      </c>
      <c r="C173" s="62" t="s">
        <v>126</v>
      </c>
      <c r="D173" s="90">
        <v>253</v>
      </c>
      <c r="E173" s="137">
        <v>0.2063492089509964</v>
      </c>
      <c r="F173" s="137">
        <v>0.190476194024086</v>
      </c>
      <c r="G173" s="137">
        <v>0.2380952388048172</v>
      </c>
      <c r="H173" s="137">
        <v>0.1746031790971756</v>
      </c>
      <c r="I173" s="137">
        <v>0.190476194024086</v>
      </c>
      <c r="J173" s="137">
        <v>0.1428571492433548</v>
      </c>
      <c r="K173" s="137">
        <v>0.1666666716337204</v>
      </c>
      <c r="L173" s="137">
        <v>0.28571429848670959</v>
      </c>
      <c r="M173" s="137">
        <v>0.26190477609634399</v>
      </c>
      <c r="N173" s="137">
        <v>0.1428571492433548</v>
      </c>
      <c r="O173" s="137"/>
      <c r="P173" s="137">
        <v>0.1587301641702652</v>
      </c>
      <c r="Q173" s="137">
        <v>0.25396826863288879</v>
      </c>
      <c r="R173" s="137">
        <v>0.3333333432674408</v>
      </c>
      <c r="S173" s="137"/>
      <c r="T173" s="137"/>
      <c r="U173" s="137"/>
      <c r="V173" s="137"/>
      <c r="W173" s="137"/>
      <c r="X173" s="137"/>
      <c r="Y173" s="137"/>
      <c r="Z173" s="137"/>
      <c r="AA173" s="137"/>
      <c r="AB173" s="137"/>
      <c r="AC173" s="137"/>
      <c r="AD173" s="143">
        <v>0.26153846153846155</v>
      </c>
      <c r="AE173" s="143">
        <v>0.32692307692307693</v>
      </c>
      <c r="AF173" s="143">
        <v>0.24230769230769231</v>
      </c>
      <c r="AG173" s="143">
        <v>0.12307692307692308</v>
      </c>
      <c r="AH173" s="143">
        <v>4.6153846153846156E-2</v>
      </c>
      <c r="AI173" s="143">
        <v>0.13438735177865613</v>
      </c>
      <c r="AJ173" s="143">
        <v>0.16205533596837945</v>
      </c>
      <c r="AK173" s="143">
        <v>0.2608695652173913</v>
      </c>
      <c r="AL173" s="143">
        <v>0.26877470355731226</v>
      </c>
      <c r="AM173" s="143">
        <v>0.17391304347826086</v>
      </c>
    </row>
    <row r="174" spans="1:39" s="13" customFormat="1" ht="14.25" x14ac:dyDescent="0.2">
      <c r="A174" s="62" t="s">
        <v>540</v>
      </c>
      <c r="B174" s="62" t="s">
        <v>541</v>
      </c>
      <c r="C174" s="62" t="s">
        <v>126</v>
      </c>
      <c r="D174" s="90">
        <v>555</v>
      </c>
      <c r="E174" s="137">
        <v>0.21052631735801697</v>
      </c>
      <c r="F174" s="137">
        <v>0.21710526943206787</v>
      </c>
      <c r="G174" s="137">
        <v>0.20394736528396606</v>
      </c>
      <c r="H174" s="137">
        <v>0.21052631735801697</v>
      </c>
      <c r="I174" s="137">
        <v>0.15789473056793213</v>
      </c>
      <c r="J174" s="137">
        <v>0.12162162363529205</v>
      </c>
      <c r="K174" s="137">
        <v>0.14864864945411682</v>
      </c>
      <c r="L174" s="137">
        <v>0.22972972691059113</v>
      </c>
      <c r="M174" s="137">
        <v>0.22972972691059113</v>
      </c>
      <c r="N174" s="137">
        <v>0.27027025818824768</v>
      </c>
      <c r="O174" s="137">
        <v>0.1160714253783226</v>
      </c>
      <c r="P174" s="137">
        <v>0.1160714253783226</v>
      </c>
      <c r="Q174" s="137">
        <v>0.1875</v>
      </c>
      <c r="R174" s="137">
        <v>0.2946428656578064</v>
      </c>
      <c r="S174" s="137">
        <v>0.28571429848670959</v>
      </c>
      <c r="T174" s="137">
        <v>0.125</v>
      </c>
      <c r="U174" s="137">
        <v>0.16249999403953552</v>
      </c>
      <c r="V174" s="137">
        <v>0.13750000298023224</v>
      </c>
      <c r="W174" s="137">
        <v>0.27500000596046448</v>
      </c>
      <c r="X174" s="137">
        <v>0.30000001192092896</v>
      </c>
      <c r="Y174" s="137"/>
      <c r="Z174" s="137">
        <v>0.2380952388048172</v>
      </c>
      <c r="AA174" s="137">
        <v>0.190476194024086</v>
      </c>
      <c r="AB174" s="137">
        <v>0.2063492089509964</v>
      </c>
      <c r="AC174" s="137">
        <v>0.26984128355979919</v>
      </c>
      <c r="AD174" s="143">
        <v>0.28146853146853146</v>
      </c>
      <c r="AE174" s="143">
        <v>0.26573426573426573</v>
      </c>
      <c r="AF174" s="143">
        <v>0.1993006993006993</v>
      </c>
      <c r="AG174" s="143">
        <v>0.14335664335664336</v>
      </c>
      <c r="AH174" s="143">
        <v>0.11013986013986014</v>
      </c>
      <c r="AI174" s="143">
        <v>0.1420863309352518</v>
      </c>
      <c r="AJ174" s="143">
        <v>0.17446043165467626</v>
      </c>
      <c r="AK174" s="143">
        <v>0.1960431654676259</v>
      </c>
      <c r="AL174" s="143">
        <v>0.24100719424460432</v>
      </c>
      <c r="AM174" s="143">
        <v>0.24640287769784172</v>
      </c>
    </row>
    <row r="175" spans="1:39" s="13" customFormat="1" ht="14.25" x14ac:dyDescent="0.2">
      <c r="A175" s="62" t="s">
        <v>542</v>
      </c>
      <c r="B175" s="62" t="s">
        <v>543</v>
      </c>
      <c r="C175" s="62" t="s">
        <v>126</v>
      </c>
      <c r="D175" s="90">
        <v>883</v>
      </c>
      <c r="E175" s="137">
        <v>0.20967741310596466</v>
      </c>
      <c r="F175" s="137">
        <v>0.19892473518848419</v>
      </c>
      <c r="G175" s="137">
        <v>0.19354838132858276</v>
      </c>
      <c r="H175" s="137">
        <v>0.25268816947937012</v>
      </c>
      <c r="I175" s="137">
        <v>0.14516128599643707</v>
      </c>
      <c r="J175" s="137">
        <v>0.1383928507566452</v>
      </c>
      <c r="K175" s="137">
        <v>0.21875</v>
      </c>
      <c r="L175" s="137">
        <v>0.2678571343421936</v>
      </c>
      <c r="M175" s="137">
        <v>0.1919642835855484</v>
      </c>
      <c r="N175" s="137">
        <v>0.1830357164144516</v>
      </c>
      <c r="O175" s="137">
        <v>0.14795918762683868</v>
      </c>
      <c r="P175" s="137">
        <v>0.12244898080825806</v>
      </c>
      <c r="Q175" s="137">
        <v>0.19387754797935486</v>
      </c>
      <c r="R175" s="137">
        <v>0.27040815353393555</v>
      </c>
      <c r="S175" s="137">
        <v>0.26530611515045166</v>
      </c>
      <c r="T175" s="137">
        <v>0.10126582533121109</v>
      </c>
      <c r="U175" s="137">
        <v>0.17721518874168396</v>
      </c>
      <c r="V175" s="137">
        <v>0.15189872682094574</v>
      </c>
      <c r="W175" s="137">
        <v>0.33544304966926575</v>
      </c>
      <c r="X175" s="137">
        <v>0.23417721688747406</v>
      </c>
      <c r="Y175" s="137">
        <v>9.2436976730823517E-2</v>
      </c>
      <c r="Z175" s="137">
        <v>0.13445378839969635</v>
      </c>
      <c r="AA175" s="137">
        <v>0.21008403599262238</v>
      </c>
      <c r="AB175" s="137">
        <v>0.26050421595573425</v>
      </c>
      <c r="AC175" s="137">
        <v>0.30252102017402649</v>
      </c>
      <c r="AD175" s="143">
        <v>0.21198668146503885</v>
      </c>
      <c r="AE175" s="143">
        <v>0.25638179800221977</v>
      </c>
      <c r="AF175" s="143">
        <v>0.22308546059933407</v>
      </c>
      <c r="AG175" s="143">
        <v>0.17647058823529413</v>
      </c>
      <c r="AH175" s="143">
        <v>0.13207547169811321</v>
      </c>
      <c r="AI175" s="143">
        <v>0.14269535673839184</v>
      </c>
      <c r="AJ175" s="143">
        <v>0.17440543601359004</v>
      </c>
      <c r="AK175" s="143">
        <v>0.20724801812004531</v>
      </c>
      <c r="AL175" s="143">
        <v>0.25707814269535673</v>
      </c>
      <c r="AM175" s="143">
        <v>0.21857304643261607</v>
      </c>
    </row>
    <row r="176" spans="1:39" s="13" customFormat="1" ht="14.25" x14ac:dyDescent="0.2">
      <c r="A176" s="62" t="s">
        <v>544</v>
      </c>
      <c r="B176" s="62" t="s">
        <v>545</v>
      </c>
      <c r="C176" s="62" t="s">
        <v>126</v>
      </c>
      <c r="D176" s="90"/>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43">
        <v>0.2303370786516854</v>
      </c>
      <c r="AE176" s="143">
        <v>0.28651685393258425</v>
      </c>
      <c r="AF176" s="143">
        <v>0.29775280898876405</v>
      </c>
      <c r="AG176" s="143">
        <v>0.12359550561797752</v>
      </c>
      <c r="AH176" s="143">
        <v>6.1797752808988762E-2</v>
      </c>
      <c r="AI176" s="143">
        <v>0.12429378531073447</v>
      </c>
      <c r="AJ176" s="143">
        <v>0.1751412429378531</v>
      </c>
      <c r="AK176" s="143">
        <v>0.19209039548022599</v>
      </c>
      <c r="AL176" s="143">
        <v>0.23728813559322035</v>
      </c>
      <c r="AM176" s="143">
        <v>0.2711864406779661</v>
      </c>
    </row>
    <row r="177" spans="1:39" s="13" customFormat="1" ht="14.25" x14ac:dyDescent="0.2">
      <c r="A177" s="62" t="s">
        <v>546</v>
      </c>
      <c r="B177" s="62" t="s">
        <v>547</v>
      </c>
      <c r="C177" s="62" t="s">
        <v>126</v>
      </c>
      <c r="D177" s="90">
        <v>597</v>
      </c>
      <c r="E177" s="137">
        <v>0.2222222238779068</v>
      </c>
      <c r="F177" s="137">
        <v>0.20000000298023224</v>
      </c>
      <c r="G177" s="137">
        <v>0.19259259104728699</v>
      </c>
      <c r="H177" s="137">
        <v>0.19259259104728699</v>
      </c>
      <c r="I177" s="137">
        <v>0.19259259104728699</v>
      </c>
      <c r="J177" s="137">
        <v>0.14084507524967194</v>
      </c>
      <c r="K177" s="137">
        <v>0.18309858441352844</v>
      </c>
      <c r="L177" s="137">
        <v>0.24647887051105499</v>
      </c>
      <c r="M177" s="137">
        <v>0.22535210847854614</v>
      </c>
      <c r="N177" s="137">
        <v>0.20422534644603729</v>
      </c>
      <c r="O177" s="137">
        <v>7.7519379556179047E-2</v>
      </c>
      <c r="P177" s="137">
        <v>0.10852713137865067</v>
      </c>
      <c r="Q177" s="137">
        <v>0.20930232107639313</v>
      </c>
      <c r="R177" s="137">
        <v>0.31782945990562439</v>
      </c>
      <c r="S177" s="137">
        <v>0.28682169318199158</v>
      </c>
      <c r="T177" s="137">
        <v>0.20000000298023224</v>
      </c>
      <c r="U177" s="137">
        <v>0.16190476715564728</v>
      </c>
      <c r="V177" s="137">
        <v>0.1428571492433548</v>
      </c>
      <c r="W177" s="137">
        <v>0.2380952388048172</v>
      </c>
      <c r="X177" s="137">
        <v>0.25714287161827087</v>
      </c>
      <c r="Y177" s="137"/>
      <c r="Z177" s="137">
        <v>0.12790697813034058</v>
      </c>
      <c r="AA177" s="137">
        <v>0.22093023359775543</v>
      </c>
      <c r="AB177" s="137">
        <v>0.30232557654380798</v>
      </c>
      <c r="AC177" s="137">
        <v>0.25581395626068115</v>
      </c>
      <c r="AD177" s="143">
        <v>0.22312703583061888</v>
      </c>
      <c r="AE177" s="143">
        <v>0.23778501628664495</v>
      </c>
      <c r="AF177" s="143">
        <v>0.22149837133550487</v>
      </c>
      <c r="AG177" s="143">
        <v>0.1758957654723127</v>
      </c>
      <c r="AH177" s="143">
        <v>0.14169381107491857</v>
      </c>
      <c r="AI177" s="143">
        <v>0.15191986644407346</v>
      </c>
      <c r="AJ177" s="143">
        <v>0.15859766277128548</v>
      </c>
      <c r="AK177" s="143">
        <v>0.2036727879799666</v>
      </c>
      <c r="AL177" s="143">
        <v>0.25041736227045075</v>
      </c>
      <c r="AM177" s="143">
        <v>0.23539232053422371</v>
      </c>
    </row>
    <row r="178" spans="1:39" s="13" customFormat="1" ht="14.25" x14ac:dyDescent="0.2">
      <c r="A178" s="62" t="s">
        <v>548</v>
      </c>
      <c r="B178" s="62" t="s">
        <v>549</v>
      </c>
      <c r="C178" s="62" t="s">
        <v>126</v>
      </c>
      <c r="D178" s="90"/>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43">
        <v>0.16853932584269662</v>
      </c>
      <c r="AE178" s="143">
        <v>0.25842696629213485</v>
      </c>
      <c r="AF178" s="143">
        <v>0.2752808988764045</v>
      </c>
      <c r="AG178" s="143">
        <v>0.1853932584269663</v>
      </c>
      <c r="AH178" s="143">
        <v>0.11235955056179775</v>
      </c>
      <c r="AI178" s="143">
        <v>0.15909090909090909</v>
      </c>
      <c r="AJ178" s="143">
        <v>0.20454545454545456</v>
      </c>
      <c r="AK178" s="143">
        <v>0.13068181818181818</v>
      </c>
      <c r="AL178" s="143">
        <v>0.27272727272727271</v>
      </c>
      <c r="AM178" s="143">
        <v>0.23295454545454544</v>
      </c>
    </row>
    <row r="179" spans="1:39" s="13" customFormat="1" ht="14.25" x14ac:dyDescent="0.2">
      <c r="A179" s="62" t="s">
        <v>550</v>
      </c>
      <c r="B179" s="62" t="s">
        <v>551</v>
      </c>
      <c r="C179" s="62" t="s">
        <v>131</v>
      </c>
      <c r="D179" s="90">
        <v>1489</v>
      </c>
      <c r="E179" s="137">
        <v>0.15740740299224854</v>
      </c>
      <c r="F179" s="137">
        <v>0.17129629850387573</v>
      </c>
      <c r="G179" s="137">
        <v>0.25</v>
      </c>
      <c r="H179" s="137">
        <v>0.2083333283662796</v>
      </c>
      <c r="I179" s="137">
        <v>0.21296297013759613</v>
      </c>
      <c r="J179" s="137">
        <v>0.10052909702062607</v>
      </c>
      <c r="K179" s="137">
        <v>0.15608465671539307</v>
      </c>
      <c r="L179" s="137">
        <v>0.21164020895957947</v>
      </c>
      <c r="M179" s="137">
        <v>0.25925925374031067</v>
      </c>
      <c r="N179" s="137">
        <v>0.27248677611351013</v>
      </c>
      <c r="O179" s="137">
        <v>0.11144578456878662</v>
      </c>
      <c r="P179" s="137">
        <v>0.15662650763988495</v>
      </c>
      <c r="Q179" s="137">
        <v>0.20783132314682007</v>
      </c>
      <c r="R179" s="137">
        <v>0.22891566157341003</v>
      </c>
      <c r="S179" s="137">
        <v>0.29518070816993713</v>
      </c>
      <c r="T179" s="137">
        <v>9.7643099725246429E-2</v>
      </c>
      <c r="U179" s="137">
        <v>0.13804714381694794</v>
      </c>
      <c r="V179" s="137">
        <v>0.15151515603065491</v>
      </c>
      <c r="W179" s="137">
        <v>0.25252524018287659</v>
      </c>
      <c r="X179" s="137">
        <v>0.36026936769485474</v>
      </c>
      <c r="Y179" s="137">
        <v>9.7744360566139221E-2</v>
      </c>
      <c r="Z179" s="137">
        <v>9.7744360566139221E-2</v>
      </c>
      <c r="AA179" s="137">
        <v>0.17669172585010529</v>
      </c>
      <c r="AB179" s="137">
        <v>0.22180451452732086</v>
      </c>
      <c r="AC179" s="137">
        <v>0.40601503849029541</v>
      </c>
      <c r="AD179" s="143">
        <v>0.14698162729658792</v>
      </c>
      <c r="AE179" s="143">
        <v>0.25196850393700787</v>
      </c>
      <c r="AF179" s="143">
        <v>0.2211286089238845</v>
      </c>
      <c r="AG179" s="143">
        <v>0.1994750656167979</v>
      </c>
      <c r="AH179" s="143">
        <v>0.18044619422572178</v>
      </c>
      <c r="AI179" s="143">
        <v>0.11006711409395974</v>
      </c>
      <c r="AJ179" s="143">
        <v>0.14429530201342283</v>
      </c>
      <c r="AK179" s="143">
        <v>0.19798657718120805</v>
      </c>
      <c r="AL179" s="143">
        <v>0.23691275167785236</v>
      </c>
      <c r="AM179" s="143">
        <v>0.31073825503355706</v>
      </c>
    </row>
    <row r="180" spans="1:39" s="13" customFormat="1" ht="14.25" x14ac:dyDescent="0.2">
      <c r="A180" s="62" t="s">
        <v>552</v>
      </c>
      <c r="B180" s="62" t="s">
        <v>553</v>
      </c>
      <c r="C180" s="62" t="s">
        <v>131</v>
      </c>
      <c r="D180" s="90">
        <v>5446</v>
      </c>
      <c r="E180" s="137">
        <v>0.27769985795021057</v>
      </c>
      <c r="F180" s="137">
        <v>0.17251051962375641</v>
      </c>
      <c r="G180" s="137">
        <v>0.1767180860042572</v>
      </c>
      <c r="H180" s="137">
        <v>0.17110799252986908</v>
      </c>
      <c r="I180" s="137">
        <v>0.20196352899074554</v>
      </c>
      <c r="J180" s="137">
        <v>0.1454741358757019</v>
      </c>
      <c r="K180" s="137">
        <v>0.19181033968925476</v>
      </c>
      <c r="L180" s="137">
        <v>0.19181033968925476</v>
      </c>
      <c r="M180" s="137">
        <v>0.21443966031074524</v>
      </c>
      <c r="N180" s="137">
        <v>0.25646552443504333</v>
      </c>
      <c r="O180" s="137">
        <v>0.14437983930110931</v>
      </c>
      <c r="P180" s="137">
        <v>0.15794573724269867</v>
      </c>
      <c r="Q180" s="137">
        <v>0.18604651093482971</v>
      </c>
      <c r="R180" s="137">
        <v>0.23158915340900421</v>
      </c>
      <c r="S180" s="137">
        <v>0.28003877401351929</v>
      </c>
      <c r="T180" s="137">
        <v>0.1302037239074707</v>
      </c>
      <c r="U180" s="137">
        <v>0.15234720706939697</v>
      </c>
      <c r="V180" s="137">
        <v>0.17537644505500793</v>
      </c>
      <c r="W180" s="137">
        <v>0.22232063114643097</v>
      </c>
      <c r="X180" s="137">
        <v>0.31975200772285461</v>
      </c>
      <c r="Y180" s="137">
        <v>0.14902676641941071</v>
      </c>
      <c r="Z180" s="137">
        <v>0.11800486594438553</v>
      </c>
      <c r="AA180" s="137">
        <v>0.16727493703365326</v>
      </c>
      <c r="AB180" s="137">
        <v>0.20377129316329956</v>
      </c>
      <c r="AC180" s="137">
        <v>0.36192214488983154</v>
      </c>
      <c r="AD180" s="143">
        <v>0.13316582914572864</v>
      </c>
      <c r="AE180" s="143">
        <v>0.17067480258435033</v>
      </c>
      <c r="AF180" s="143">
        <v>0.18880114860014358</v>
      </c>
      <c r="AG180" s="143">
        <v>0.20567121320890164</v>
      </c>
      <c r="AH180" s="143">
        <v>0.30168700646087582</v>
      </c>
      <c r="AI180" s="143">
        <v>0.1603081438004402</v>
      </c>
      <c r="AJ180" s="143">
        <v>0.15242112986060161</v>
      </c>
      <c r="AK180" s="143">
        <v>0.17791636096845195</v>
      </c>
      <c r="AL180" s="143">
        <v>0.2107483492296405</v>
      </c>
      <c r="AM180" s="143">
        <v>0.29860601614086574</v>
      </c>
    </row>
    <row r="181" spans="1:39" s="13" customFormat="1" ht="14.25" x14ac:dyDescent="0.2">
      <c r="A181" s="62" t="s">
        <v>554</v>
      </c>
      <c r="B181" s="62" t="s">
        <v>555</v>
      </c>
      <c r="C181" s="62" t="s">
        <v>131</v>
      </c>
      <c r="D181" s="90">
        <v>9297</v>
      </c>
      <c r="E181" s="137">
        <v>0.29231816530227661</v>
      </c>
      <c r="F181" s="137">
        <v>0.19714480638504028</v>
      </c>
      <c r="G181" s="137">
        <v>0.1917063295841217</v>
      </c>
      <c r="H181" s="137">
        <v>0.16655336320400238</v>
      </c>
      <c r="I181" s="137">
        <v>0.15227736532688141</v>
      </c>
      <c r="J181" s="137">
        <v>0.18770226836204529</v>
      </c>
      <c r="K181" s="137">
        <v>0.19336569309234619</v>
      </c>
      <c r="L181" s="137">
        <v>0.16747573018074036</v>
      </c>
      <c r="M181" s="137">
        <v>0.22249190509319305</v>
      </c>
      <c r="N181" s="137">
        <v>0.22896440327167511</v>
      </c>
      <c r="O181" s="137">
        <v>0.16167247295379639</v>
      </c>
      <c r="P181" s="137">
        <v>0.17282229661941528</v>
      </c>
      <c r="Q181" s="137">
        <v>0.19024389982223511</v>
      </c>
      <c r="R181" s="137">
        <v>0.20766550302505493</v>
      </c>
      <c r="S181" s="137">
        <v>0.26759582757949829</v>
      </c>
      <c r="T181" s="137">
        <v>0.16275346279144287</v>
      </c>
      <c r="U181" s="137">
        <v>0.17662753164768219</v>
      </c>
      <c r="V181" s="137">
        <v>0.15368196368217468</v>
      </c>
      <c r="W181" s="137">
        <v>0.20704375207424164</v>
      </c>
      <c r="X181" s="137">
        <v>0.29989328980445862</v>
      </c>
      <c r="Y181" s="137">
        <v>0.15787869691848755</v>
      </c>
      <c r="Z181" s="137">
        <v>0.13928680121898651</v>
      </c>
      <c r="AA181" s="137">
        <v>0.15818348526954651</v>
      </c>
      <c r="AB181" s="137">
        <v>0.20176775753498077</v>
      </c>
      <c r="AC181" s="137">
        <v>0.34288325905799866</v>
      </c>
      <c r="AD181" s="143">
        <v>0.15870236869207002</v>
      </c>
      <c r="AE181" s="143">
        <v>0.13038105046343976</v>
      </c>
      <c r="AF181" s="143">
        <v>0.15087538619979401</v>
      </c>
      <c r="AG181" s="143">
        <v>0.19763130792996911</v>
      </c>
      <c r="AH181" s="143">
        <v>0.36240988671472707</v>
      </c>
      <c r="AI181" s="143">
        <v>0.18501020079458821</v>
      </c>
      <c r="AJ181" s="143">
        <v>0.16815204552775689</v>
      </c>
      <c r="AK181" s="143">
        <v>0.16890368302373027</v>
      </c>
      <c r="AL181" s="143">
        <v>0.20090196499516805</v>
      </c>
      <c r="AM181" s="143">
        <v>0.27703210565875658</v>
      </c>
    </row>
    <row r="182" spans="1:39" s="13" customFormat="1" ht="14.25" x14ac:dyDescent="0.2">
      <c r="A182" s="62" t="s">
        <v>556</v>
      </c>
      <c r="B182" s="62" t="s">
        <v>133</v>
      </c>
      <c r="C182" s="62" t="s">
        <v>131</v>
      </c>
      <c r="D182" s="90">
        <v>2680</v>
      </c>
      <c r="E182" s="137">
        <v>0.2916666567325592</v>
      </c>
      <c r="F182" s="137">
        <v>0.1785714328289032</v>
      </c>
      <c r="G182" s="137">
        <v>0.1944444477558136</v>
      </c>
      <c r="H182" s="137">
        <v>0.2003968209028244</v>
      </c>
      <c r="I182" s="137">
        <v>0.1349206417798996</v>
      </c>
      <c r="J182" s="137">
        <v>0.18658280372619629</v>
      </c>
      <c r="K182" s="137">
        <v>0.18238992989063263</v>
      </c>
      <c r="L182" s="137">
        <v>0.21593292057514191</v>
      </c>
      <c r="M182" s="137">
        <v>0.19496855139732361</v>
      </c>
      <c r="N182" s="137">
        <v>0.22012577950954437</v>
      </c>
      <c r="O182" s="137">
        <v>0.14173229038715363</v>
      </c>
      <c r="P182" s="137">
        <v>0.17519685626029968</v>
      </c>
      <c r="Q182" s="137">
        <v>0.15551181137561798</v>
      </c>
      <c r="R182" s="137">
        <v>0.2539370059967041</v>
      </c>
      <c r="S182" s="137">
        <v>0.27362203598022461</v>
      </c>
      <c r="T182" s="137">
        <v>0.12195122241973877</v>
      </c>
      <c r="U182" s="137">
        <v>0.17595818638801575</v>
      </c>
      <c r="V182" s="137">
        <v>0.17421603202819824</v>
      </c>
      <c r="W182" s="137">
        <v>0.23867595195770264</v>
      </c>
      <c r="X182" s="137">
        <v>0.2891986072063446</v>
      </c>
      <c r="Y182" s="137">
        <v>0.14424635469913483</v>
      </c>
      <c r="Z182" s="137">
        <v>0.15235008299350739</v>
      </c>
      <c r="AA182" s="137">
        <v>0.16369530558586121</v>
      </c>
      <c r="AB182" s="137">
        <v>0.19286872446537018</v>
      </c>
      <c r="AC182" s="137">
        <v>0.3468395471572876</v>
      </c>
      <c r="AD182" s="143">
        <v>0.19143484626647145</v>
      </c>
      <c r="AE182" s="143">
        <v>0.17679355783308931</v>
      </c>
      <c r="AF182" s="143">
        <v>0.18923865300146414</v>
      </c>
      <c r="AG182" s="143">
        <v>0.212298682284041</v>
      </c>
      <c r="AH182" s="143">
        <v>0.23023426061493413</v>
      </c>
      <c r="AI182" s="143">
        <v>0.17397769516728626</v>
      </c>
      <c r="AJ182" s="143">
        <v>0.17323420074349444</v>
      </c>
      <c r="AK182" s="143">
        <v>0.17955390334572491</v>
      </c>
      <c r="AL182" s="143">
        <v>0.21561338289962825</v>
      </c>
      <c r="AM182" s="143">
        <v>0.25762081784386615</v>
      </c>
    </row>
    <row r="183" spans="1:39" s="13" customFormat="1" ht="14.25" x14ac:dyDescent="0.2">
      <c r="A183" s="62" t="s">
        <v>557</v>
      </c>
      <c r="B183" s="62" t="s">
        <v>558</v>
      </c>
      <c r="C183" s="62" t="s">
        <v>131</v>
      </c>
      <c r="D183" s="90">
        <v>384</v>
      </c>
      <c r="E183" s="137"/>
      <c r="F183" s="137"/>
      <c r="G183" s="137"/>
      <c r="H183" s="137">
        <v>0.31111112236976624</v>
      </c>
      <c r="I183" s="137"/>
      <c r="J183" s="137">
        <v>9.9009901285171509E-2</v>
      </c>
      <c r="K183" s="137">
        <v>0.20792078971862793</v>
      </c>
      <c r="L183" s="137">
        <v>0.24752475321292877</v>
      </c>
      <c r="M183" s="137">
        <v>0.21782177686691284</v>
      </c>
      <c r="N183" s="137">
        <v>0.22772277891635895</v>
      </c>
      <c r="O183" s="137"/>
      <c r="P183" s="137">
        <v>0.1428571492433548</v>
      </c>
      <c r="Q183" s="137">
        <v>0.21848739683628082</v>
      </c>
      <c r="R183" s="137">
        <v>0.24369747936725616</v>
      </c>
      <c r="S183" s="137">
        <v>0.33613446354866028</v>
      </c>
      <c r="T183" s="137"/>
      <c r="U183" s="137"/>
      <c r="V183" s="137">
        <v>0.19718310236930847</v>
      </c>
      <c r="W183" s="137">
        <v>0.23943662643432617</v>
      </c>
      <c r="X183" s="137">
        <v>0.30985915660858154</v>
      </c>
      <c r="Y183" s="137"/>
      <c r="Z183" s="137"/>
      <c r="AA183" s="137"/>
      <c r="AB183" s="137">
        <v>0.3333333432674408</v>
      </c>
      <c r="AC183" s="137">
        <v>0.3958333432674408</v>
      </c>
      <c r="AD183" s="143">
        <v>0.11734693877551021</v>
      </c>
      <c r="AE183" s="143">
        <v>0.26275510204081631</v>
      </c>
      <c r="AF183" s="143">
        <v>0.30867346938775508</v>
      </c>
      <c r="AG183" s="143">
        <v>0.18877551020408162</v>
      </c>
      <c r="AH183" s="143">
        <v>0.12244897959183673</v>
      </c>
      <c r="AI183" s="143">
        <v>0.10649350649350649</v>
      </c>
      <c r="AJ183" s="143">
        <v>0.14805194805194805</v>
      </c>
      <c r="AK183" s="143">
        <v>0.19740259740259741</v>
      </c>
      <c r="AL183" s="143">
        <v>0.25454545454545452</v>
      </c>
      <c r="AM183" s="143">
        <v>0.29350649350649349</v>
      </c>
    </row>
    <row r="184" spans="1:39" s="13" customFormat="1" ht="14.25" x14ac:dyDescent="0.2">
      <c r="A184" s="62" t="s">
        <v>559</v>
      </c>
      <c r="B184" s="62" t="s">
        <v>560</v>
      </c>
      <c r="C184" s="62" t="s">
        <v>131</v>
      </c>
      <c r="D184" s="90">
        <v>416</v>
      </c>
      <c r="E184" s="137">
        <v>0.125</v>
      </c>
      <c r="F184" s="137">
        <v>0.23749999701976776</v>
      </c>
      <c r="G184" s="137">
        <v>0.27500000596046448</v>
      </c>
      <c r="H184" s="137">
        <v>0.23749999701976776</v>
      </c>
      <c r="I184" s="137">
        <v>0.125</v>
      </c>
      <c r="J184" s="137">
        <v>8.0645158886909485E-2</v>
      </c>
      <c r="K184" s="137">
        <v>0.21774193644523621</v>
      </c>
      <c r="L184" s="137">
        <v>0.17741934955120087</v>
      </c>
      <c r="M184" s="137">
        <v>0.22580644488334656</v>
      </c>
      <c r="N184" s="137">
        <v>0.29838711023330688</v>
      </c>
      <c r="O184" s="137"/>
      <c r="P184" s="137">
        <v>0.23469388484954834</v>
      </c>
      <c r="Q184" s="137">
        <v>0.24489796161651611</v>
      </c>
      <c r="R184" s="137">
        <v>0.25510203838348389</v>
      </c>
      <c r="S184" s="137">
        <v>0.19387754797935486</v>
      </c>
      <c r="T184" s="137"/>
      <c r="U184" s="137">
        <v>0.19512194395065308</v>
      </c>
      <c r="V184" s="137">
        <v>0.15853658318519592</v>
      </c>
      <c r="W184" s="137">
        <v>0.29268291592597961</v>
      </c>
      <c r="X184" s="137">
        <v>0.28048780560493469</v>
      </c>
      <c r="Y184" s="137"/>
      <c r="Z184" s="137"/>
      <c r="AA184" s="137"/>
      <c r="AB184" s="137">
        <v>0.34375</v>
      </c>
      <c r="AC184" s="137">
        <v>0.34375</v>
      </c>
      <c r="AD184" s="143">
        <v>0.19668246445497631</v>
      </c>
      <c r="AE184" s="143">
        <v>0.29857819905213268</v>
      </c>
      <c r="AF184" s="143">
        <v>0.23222748815165878</v>
      </c>
      <c r="AG184" s="143">
        <v>0.19668246445497631</v>
      </c>
      <c r="AH184" s="143">
        <v>7.582938388625593E-2</v>
      </c>
      <c r="AI184" s="143">
        <v>7.9326923076923073E-2</v>
      </c>
      <c r="AJ184" s="143">
        <v>0.21153846153846154</v>
      </c>
      <c r="AK184" s="143">
        <v>0.21153846153846154</v>
      </c>
      <c r="AL184" s="143">
        <v>0.25721153846153844</v>
      </c>
      <c r="AM184" s="143">
        <v>0.24038461538461539</v>
      </c>
    </row>
    <row r="185" spans="1:39" s="13" customFormat="1" ht="14.25" x14ac:dyDescent="0.2">
      <c r="A185" s="62" t="s">
        <v>561</v>
      </c>
      <c r="B185" s="62" t="s">
        <v>562</v>
      </c>
      <c r="C185" s="62" t="s">
        <v>131</v>
      </c>
      <c r="D185" s="90">
        <v>333</v>
      </c>
      <c r="E185" s="137"/>
      <c r="F185" s="137"/>
      <c r="G185" s="137">
        <v>0.25490197539329529</v>
      </c>
      <c r="H185" s="137">
        <v>0.23529411852359772</v>
      </c>
      <c r="I185" s="137">
        <v>0.19607843458652496</v>
      </c>
      <c r="J185" s="137"/>
      <c r="K185" s="137"/>
      <c r="L185" s="137">
        <v>0.1805555522441864</v>
      </c>
      <c r="M185" s="137">
        <v>0.27777779102325439</v>
      </c>
      <c r="N185" s="137">
        <v>0.3055555522441864</v>
      </c>
      <c r="O185" s="137"/>
      <c r="P185" s="137">
        <v>0.10000000149011612</v>
      </c>
      <c r="Q185" s="137">
        <v>0.15999999642372131</v>
      </c>
      <c r="R185" s="137">
        <v>0.31000000238418579</v>
      </c>
      <c r="S185" s="137">
        <v>0.34999999403953552</v>
      </c>
      <c r="T185" s="137"/>
      <c r="U185" s="137"/>
      <c r="V185" s="137"/>
      <c r="W185" s="137">
        <v>0.32203391194343567</v>
      </c>
      <c r="X185" s="137">
        <v>0.30508473515510559</v>
      </c>
      <c r="Y185" s="137"/>
      <c r="Z185" s="137"/>
      <c r="AA185" s="137">
        <v>0.23529411852359772</v>
      </c>
      <c r="AB185" s="137">
        <v>0.19607843458652496</v>
      </c>
      <c r="AC185" s="137">
        <v>0.43137255311012268</v>
      </c>
      <c r="AD185" s="143">
        <v>0.16023738872403562</v>
      </c>
      <c r="AE185" s="143">
        <v>0.21364985163204747</v>
      </c>
      <c r="AF185" s="143">
        <v>0.29673590504451036</v>
      </c>
      <c r="AG185" s="143">
        <v>0.17507418397626112</v>
      </c>
      <c r="AH185" s="143">
        <v>0.1543026706231454</v>
      </c>
      <c r="AI185" s="143">
        <v>9.880239520958084E-2</v>
      </c>
      <c r="AJ185" s="143">
        <v>0.12275449101796407</v>
      </c>
      <c r="AK185" s="143">
        <v>0.18263473053892215</v>
      </c>
      <c r="AL185" s="143">
        <v>0.27544910179640719</v>
      </c>
      <c r="AM185" s="143">
        <v>0.32035928143712578</v>
      </c>
    </row>
    <row r="186" spans="1:39" s="13" customFormat="1" ht="14.25" x14ac:dyDescent="0.2">
      <c r="A186" s="62" t="s">
        <v>563</v>
      </c>
      <c r="B186" s="62" t="s">
        <v>564</v>
      </c>
      <c r="C186" s="62" t="s">
        <v>131</v>
      </c>
      <c r="D186" s="90">
        <v>1730</v>
      </c>
      <c r="E186" s="137">
        <v>0.18487395346164703</v>
      </c>
      <c r="F186" s="137">
        <v>0.18487395346164703</v>
      </c>
      <c r="G186" s="137">
        <v>0.22268907725811005</v>
      </c>
      <c r="H186" s="137">
        <v>0.2142857164144516</v>
      </c>
      <c r="I186" s="137">
        <v>0.19327731430530548</v>
      </c>
      <c r="J186" s="137">
        <v>9.3908630311489105E-2</v>
      </c>
      <c r="K186" s="137">
        <v>0.12944161891937256</v>
      </c>
      <c r="L186" s="137">
        <v>0.23350253701210022</v>
      </c>
      <c r="M186" s="137">
        <v>0.25634518265724182</v>
      </c>
      <c r="N186" s="137">
        <v>0.2868020236492157</v>
      </c>
      <c r="O186" s="137">
        <v>7.7981650829315186E-2</v>
      </c>
      <c r="P186" s="137">
        <v>0.14220184087753296</v>
      </c>
      <c r="Q186" s="137">
        <v>0.17201834917068481</v>
      </c>
      <c r="R186" s="137">
        <v>0.27752292156219482</v>
      </c>
      <c r="S186" s="137">
        <v>0.33027523756027222</v>
      </c>
      <c r="T186" s="137">
        <v>8.9230768382549286E-2</v>
      </c>
      <c r="U186" s="137">
        <v>9.8461538553237915E-2</v>
      </c>
      <c r="V186" s="137">
        <v>0.20307692885398865</v>
      </c>
      <c r="W186" s="137">
        <v>0.26153847575187683</v>
      </c>
      <c r="X186" s="137">
        <v>0.34769231081008911</v>
      </c>
      <c r="Y186" s="137">
        <v>7.7151335775852203E-2</v>
      </c>
      <c r="Z186" s="137">
        <v>0.11869436502456665</v>
      </c>
      <c r="AA186" s="137">
        <v>0.19287833571434021</v>
      </c>
      <c r="AB186" s="137">
        <v>0.24925816059112549</v>
      </c>
      <c r="AC186" s="137">
        <v>0.36201781034469604</v>
      </c>
      <c r="AD186" s="143">
        <v>0.13911060433295325</v>
      </c>
      <c r="AE186" s="143">
        <v>0.22633979475484606</v>
      </c>
      <c r="AF186" s="143">
        <v>0.24971493728620298</v>
      </c>
      <c r="AG186" s="143">
        <v>0.18871151653363741</v>
      </c>
      <c r="AH186" s="143">
        <v>0.19612314709236031</v>
      </c>
      <c r="AI186" s="143">
        <v>9.8152424942263283E-2</v>
      </c>
      <c r="AJ186" s="143">
        <v>0.13221709006928406</v>
      </c>
      <c r="AK186" s="143">
        <v>0.20323325635103925</v>
      </c>
      <c r="AL186" s="143">
        <v>0.25577367205542723</v>
      </c>
      <c r="AM186" s="143">
        <v>0.31062355658198615</v>
      </c>
    </row>
    <row r="187" spans="1:39" s="13" customFormat="1" ht="14.25" x14ac:dyDescent="0.2">
      <c r="A187" s="62" t="s">
        <v>565</v>
      </c>
      <c r="B187" s="62" t="s">
        <v>566</v>
      </c>
      <c r="C187" s="62" t="s">
        <v>131</v>
      </c>
      <c r="D187" s="90">
        <v>1437</v>
      </c>
      <c r="E187" s="137">
        <v>0.20000000298023224</v>
      </c>
      <c r="F187" s="137">
        <v>0.22352941334247589</v>
      </c>
      <c r="G187" s="137">
        <v>0.17058824002742767</v>
      </c>
      <c r="H187" s="137">
        <v>0.17647059261798859</v>
      </c>
      <c r="I187" s="137">
        <v>0.2294117659330368</v>
      </c>
      <c r="J187" s="137">
        <v>0.13698630034923553</v>
      </c>
      <c r="K187" s="137">
        <v>0.1609589010477066</v>
      </c>
      <c r="L187" s="137">
        <v>0.17123287916183472</v>
      </c>
      <c r="M187" s="137">
        <v>0.24657534062862396</v>
      </c>
      <c r="N187" s="137">
        <v>0.28424656391143799</v>
      </c>
      <c r="O187" s="137">
        <v>0.13166144490242004</v>
      </c>
      <c r="P187" s="137">
        <v>0.15673981606960297</v>
      </c>
      <c r="Q187" s="137">
        <v>0.17241379618644714</v>
      </c>
      <c r="R187" s="137">
        <v>0.22884012758731842</v>
      </c>
      <c r="S187" s="137">
        <v>0.31034481525421143</v>
      </c>
      <c r="T187" s="137">
        <v>0.13595166802406311</v>
      </c>
      <c r="U187" s="137">
        <v>0.12386707216501236</v>
      </c>
      <c r="V187" s="137">
        <v>0.14803625643253326</v>
      </c>
      <c r="W187" s="137">
        <v>0.22356495261192322</v>
      </c>
      <c r="X187" s="137">
        <v>0.36858007311820984</v>
      </c>
      <c r="Y187" s="137">
        <v>8.6153842508792877E-2</v>
      </c>
      <c r="Z187" s="137">
        <v>0.10153846442699432</v>
      </c>
      <c r="AA187" s="137">
        <v>0.15384615957736969</v>
      </c>
      <c r="AB187" s="137">
        <v>0.23076923191547394</v>
      </c>
      <c r="AC187" s="137">
        <v>0.42769229412078857</v>
      </c>
      <c r="AD187" s="143">
        <v>0.11906400550584996</v>
      </c>
      <c r="AE187" s="143">
        <v>0.20302821748107364</v>
      </c>
      <c r="AF187" s="143">
        <v>0.22023399862353751</v>
      </c>
      <c r="AG187" s="143">
        <v>0.2326221610461115</v>
      </c>
      <c r="AH187" s="143">
        <v>0.22505161734342738</v>
      </c>
      <c r="AI187" s="143">
        <v>0.13324080499653018</v>
      </c>
      <c r="AJ187" s="143">
        <v>0.14503816793893129</v>
      </c>
      <c r="AK187" s="143">
        <v>0.16169326856349758</v>
      </c>
      <c r="AL187" s="143">
        <v>0.2248438584316447</v>
      </c>
      <c r="AM187" s="143">
        <v>0.33518390006939625</v>
      </c>
    </row>
    <row r="188" spans="1:39" s="13" customFormat="1" ht="14.25" x14ac:dyDescent="0.2">
      <c r="A188" s="62" t="s">
        <v>567</v>
      </c>
      <c r="B188" s="62" t="s">
        <v>568</v>
      </c>
      <c r="C188" s="62" t="s">
        <v>131</v>
      </c>
      <c r="D188" s="90">
        <v>1613</v>
      </c>
      <c r="E188" s="137">
        <v>0.15999999642372131</v>
      </c>
      <c r="F188" s="137">
        <v>0.18285714089870453</v>
      </c>
      <c r="G188" s="137">
        <v>0.24571429193019867</v>
      </c>
      <c r="H188" s="137">
        <v>0.21142856776714325</v>
      </c>
      <c r="I188" s="137">
        <v>0.20000000298023224</v>
      </c>
      <c r="J188" s="137">
        <v>8.8050313293933868E-2</v>
      </c>
      <c r="K188" s="137">
        <v>0.15094339847564697</v>
      </c>
      <c r="L188" s="137">
        <v>0.2012578547000885</v>
      </c>
      <c r="M188" s="137">
        <v>0.27672955393791199</v>
      </c>
      <c r="N188" s="137">
        <v>0.28301885724067688</v>
      </c>
      <c r="O188" s="137">
        <v>7.8260868787765503E-2</v>
      </c>
      <c r="P188" s="137">
        <v>0.19130434095859528</v>
      </c>
      <c r="Q188" s="137">
        <v>0.19420289993286133</v>
      </c>
      <c r="R188" s="137">
        <v>0.24927535653114319</v>
      </c>
      <c r="S188" s="137">
        <v>0.28695651888847351</v>
      </c>
      <c r="T188" s="137">
        <v>0.12465374171733856</v>
      </c>
      <c r="U188" s="137">
        <v>0.10526315867900848</v>
      </c>
      <c r="V188" s="137">
        <v>0.1800553947687149</v>
      </c>
      <c r="W188" s="137">
        <v>0.26315790414810181</v>
      </c>
      <c r="X188" s="137">
        <v>0.32686981558799744</v>
      </c>
      <c r="Y188" s="137">
        <v>0.1111111119389534</v>
      </c>
      <c r="Z188" s="137">
        <v>0.15700483322143555</v>
      </c>
      <c r="AA188" s="137">
        <v>0.16183574497699738</v>
      </c>
      <c r="AB188" s="137">
        <v>0.19565217196941376</v>
      </c>
      <c r="AC188" s="137">
        <v>0.37439614534378052</v>
      </c>
      <c r="AD188" s="143">
        <v>0.11050394656952034</v>
      </c>
      <c r="AE188" s="143">
        <v>0.1955069823922283</v>
      </c>
      <c r="AF188" s="143">
        <v>0.21250758955676988</v>
      </c>
      <c r="AG188" s="143">
        <v>0.22222222222222221</v>
      </c>
      <c r="AH188" s="143">
        <v>0.25925925925925924</v>
      </c>
      <c r="AI188" s="143">
        <v>0.10780669144981413</v>
      </c>
      <c r="AJ188" s="143">
        <v>0.15489467162329615</v>
      </c>
      <c r="AK188" s="143">
        <v>0.1895910780669145</v>
      </c>
      <c r="AL188" s="143">
        <v>0.23977695167286245</v>
      </c>
      <c r="AM188" s="143">
        <v>0.30793060718711274</v>
      </c>
    </row>
    <row r="189" spans="1:39" s="13" customFormat="1" ht="14.25" x14ac:dyDescent="0.2">
      <c r="A189" s="62" t="s">
        <v>569</v>
      </c>
      <c r="B189" s="62" t="s">
        <v>570</v>
      </c>
      <c r="C189" s="62" t="s">
        <v>131</v>
      </c>
      <c r="D189" s="90">
        <v>1049</v>
      </c>
      <c r="E189" s="137">
        <v>0.17293232679367065</v>
      </c>
      <c r="F189" s="137">
        <v>0.21052631735801697</v>
      </c>
      <c r="G189" s="137">
        <v>0.18045112490653992</v>
      </c>
      <c r="H189" s="137">
        <v>0.23308271169662476</v>
      </c>
      <c r="I189" s="137">
        <v>0.20300751924514771</v>
      </c>
      <c r="J189" s="137">
        <v>9.9009901285171509E-2</v>
      </c>
      <c r="K189" s="137">
        <v>0.14356435835361481</v>
      </c>
      <c r="L189" s="137">
        <v>0.23762376606464386</v>
      </c>
      <c r="M189" s="137">
        <v>0.26237624883651733</v>
      </c>
      <c r="N189" s="137">
        <v>0.25742575526237488</v>
      </c>
      <c r="O189" s="137">
        <v>0.11567164212465286</v>
      </c>
      <c r="P189" s="137">
        <v>0.12686567008495331</v>
      </c>
      <c r="Q189" s="137">
        <v>0.1492537260055542</v>
      </c>
      <c r="R189" s="137">
        <v>0.33582088351249695</v>
      </c>
      <c r="S189" s="137">
        <v>0.27238807082176208</v>
      </c>
      <c r="T189" s="137">
        <v>9.7165994346141815E-2</v>
      </c>
      <c r="U189" s="137">
        <v>0.13360324501991272</v>
      </c>
      <c r="V189" s="137">
        <v>0.16599190235137939</v>
      </c>
      <c r="W189" s="137">
        <v>0.26720649003982544</v>
      </c>
      <c r="X189" s="137">
        <v>0.33603239059448242</v>
      </c>
      <c r="Y189" s="137">
        <v>0.12562814354896545</v>
      </c>
      <c r="Z189" s="137">
        <v>0.12060301750898361</v>
      </c>
      <c r="AA189" s="137">
        <v>0.16582915186882019</v>
      </c>
      <c r="AB189" s="137">
        <v>0.2261306494474411</v>
      </c>
      <c r="AC189" s="137">
        <v>0.36180904507637024</v>
      </c>
      <c r="AD189" s="143">
        <v>0.12839737582005623</v>
      </c>
      <c r="AE189" s="143">
        <v>0.19025304592314901</v>
      </c>
      <c r="AF189" s="143">
        <v>0.25492033739456421</v>
      </c>
      <c r="AG189" s="143">
        <v>0.23430178069353327</v>
      </c>
      <c r="AH189" s="143">
        <v>0.19212746016869728</v>
      </c>
      <c r="AI189" s="143">
        <v>0.11725452812202097</v>
      </c>
      <c r="AJ189" s="143">
        <v>0.14108674928503337</v>
      </c>
      <c r="AK189" s="143">
        <v>0.17731172545281221</v>
      </c>
      <c r="AL189" s="143">
        <v>0.27168732125834127</v>
      </c>
      <c r="AM189" s="143">
        <v>0.2926596758817922</v>
      </c>
    </row>
    <row r="190" spans="1:39" s="13" customFormat="1" ht="14.25" x14ac:dyDescent="0.2">
      <c r="A190" s="62" t="s">
        <v>571</v>
      </c>
      <c r="B190" s="62" t="s">
        <v>572</v>
      </c>
      <c r="C190" s="62" t="s">
        <v>131</v>
      </c>
      <c r="D190" s="90">
        <v>1975</v>
      </c>
      <c r="E190" s="137">
        <v>0.21495327353477478</v>
      </c>
      <c r="F190" s="137">
        <v>0.1962616890668869</v>
      </c>
      <c r="G190" s="137">
        <v>0.17757008969783783</v>
      </c>
      <c r="H190" s="137">
        <v>0.1962616890668869</v>
      </c>
      <c r="I190" s="137">
        <v>0.21495327353477478</v>
      </c>
      <c r="J190" s="137">
        <v>0.15209124982357025</v>
      </c>
      <c r="K190" s="137">
        <v>0.15589353442192078</v>
      </c>
      <c r="L190" s="137">
        <v>0.16730037331581116</v>
      </c>
      <c r="M190" s="137">
        <v>0.2471482902765274</v>
      </c>
      <c r="N190" s="137">
        <v>0.27756655216217041</v>
      </c>
      <c r="O190" s="137">
        <v>0.12275449186563492</v>
      </c>
      <c r="P190" s="137">
        <v>0.18263472616672516</v>
      </c>
      <c r="Q190" s="137">
        <v>0.185628741979599</v>
      </c>
      <c r="R190" s="137">
        <v>0.22754490375518799</v>
      </c>
      <c r="S190" s="137">
        <v>0.28143712878227234</v>
      </c>
      <c r="T190" s="137">
        <v>0.13544018566608429</v>
      </c>
      <c r="U190" s="137">
        <v>0.17381489276885986</v>
      </c>
      <c r="V190" s="137">
        <v>0.16027088463306427</v>
      </c>
      <c r="W190" s="137">
        <v>0.20316027104854584</v>
      </c>
      <c r="X190" s="137">
        <v>0.32731378078460693</v>
      </c>
      <c r="Y190" s="137">
        <v>0.12760055065155029</v>
      </c>
      <c r="Z190" s="137">
        <v>0.15672676265239716</v>
      </c>
      <c r="AA190" s="137">
        <v>0.16088765859603882</v>
      </c>
      <c r="AB190" s="137">
        <v>0.18585297465324402</v>
      </c>
      <c r="AC190" s="137">
        <v>0.36893203854560852</v>
      </c>
      <c r="AD190" s="143">
        <v>0.10863239573229874</v>
      </c>
      <c r="AE190" s="143">
        <v>0.13142580019398642</v>
      </c>
      <c r="AF190" s="143">
        <v>0.16488845780795344</v>
      </c>
      <c r="AG190" s="143">
        <v>0.21823472356935014</v>
      </c>
      <c r="AH190" s="143">
        <v>0.37681862269641125</v>
      </c>
      <c r="AI190" s="143">
        <v>0.14242424242424243</v>
      </c>
      <c r="AJ190" s="143">
        <v>0.1691919191919192</v>
      </c>
      <c r="AK190" s="143">
        <v>0.16767676767676767</v>
      </c>
      <c r="AL190" s="143">
        <v>0.20555555555555555</v>
      </c>
      <c r="AM190" s="143">
        <v>0.31515151515151513</v>
      </c>
    </row>
    <row r="191" spans="1:39" s="13" customFormat="1" ht="14.25" x14ac:dyDescent="0.2">
      <c r="A191" s="62" t="s">
        <v>573</v>
      </c>
      <c r="B191" s="62" t="s">
        <v>574</v>
      </c>
      <c r="C191" s="62" t="s">
        <v>131</v>
      </c>
      <c r="D191" s="90">
        <v>979</v>
      </c>
      <c r="E191" s="137">
        <v>0.19780220091342926</v>
      </c>
      <c r="F191" s="137">
        <v>0.25274726748466492</v>
      </c>
      <c r="G191" s="137">
        <v>0.16483516991138458</v>
      </c>
      <c r="H191" s="137">
        <v>0.15384615957736969</v>
      </c>
      <c r="I191" s="137">
        <v>0.23076923191547394</v>
      </c>
      <c r="J191" s="137">
        <v>0.12878787517547607</v>
      </c>
      <c r="K191" s="137">
        <v>0.15909090638160706</v>
      </c>
      <c r="L191" s="137">
        <v>0.15151515603065491</v>
      </c>
      <c r="M191" s="137">
        <v>0.28787878155708313</v>
      </c>
      <c r="N191" s="137">
        <v>0.27272728085517883</v>
      </c>
      <c r="O191" s="137">
        <v>0.14215686917304993</v>
      </c>
      <c r="P191" s="137">
        <v>9.3137256801128387E-2</v>
      </c>
      <c r="Q191" s="137">
        <v>0.19117647409439087</v>
      </c>
      <c r="R191" s="137">
        <v>0.20588235557079315</v>
      </c>
      <c r="S191" s="137">
        <v>0.36764705181121826</v>
      </c>
      <c r="T191" s="137">
        <v>0.10084033757448196</v>
      </c>
      <c r="U191" s="137">
        <v>0.15966387093067169</v>
      </c>
      <c r="V191" s="137">
        <v>0.15126051008701324</v>
      </c>
      <c r="W191" s="137">
        <v>0.20168067514896393</v>
      </c>
      <c r="X191" s="137">
        <v>0.38655462861061096</v>
      </c>
      <c r="Y191" s="137">
        <v>0.15605095028877258</v>
      </c>
      <c r="Z191" s="137">
        <v>0.12101911008358002</v>
      </c>
      <c r="AA191" s="137">
        <v>0.15605095028877258</v>
      </c>
      <c r="AB191" s="137">
        <v>0.21656051278114319</v>
      </c>
      <c r="AC191" s="137">
        <v>0.35031846165657043</v>
      </c>
      <c r="AD191" s="143">
        <v>9.5904095904095904E-2</v>
      </c>
      <c r="AE191" s="143">
        <v>0.13286713286713286</v>
      </c>
      <c r="AF191" s="143">
        <v>0.2087912087912088</v>
      </c>
      <c r="AG191" s="143">
        <v>0.23876123876123875</v>
      </c>
      <c r="AH191" s="143">
        <v>0.32367632367632365</v>
      </c>
      <c r="AI191" s="143">
        <v>0.13979591836734695</v>
      </c>
      <c r="AJ191" s="143">
        <v>0.14183673469387756</v>
      </c>
      <c r="AK191" s="143">
        <v>0.16326530612244897</v>
      </c>
      <c r="AL191" s="143">
        <v>0.21428571428571427</v>
      </c>
      <c r="AM191" s="143">
        <v>0.34081632653061222</v>
      </c>
    </row>
    <row r="192" spans="1:39" s="13" customFormat="1" ht="14.25" x14ac:dyDescent="0.2">
      <c r="A192" s="62" t="s">
        <v>575</v>
      </c>
      <c r="B192" s="62" t="s">
        <v>576</v>
      </c>
      <c r="C192" s="62" t="s">
        <v>131</v>
      </c>
      <c r="D192" s="90"/>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43">
        <v>0.11602209944751381</v>
      </c>
      <c r="AE192" s="143">
        <v>0.27071823204419887</v>
      </c>
      <c r="AF192" s="143">
        <v>0.19889502762430938</v>
      </c>
      <c r="AG192" s="143">
        <v>0.27071823204419887</v>
      </c>
      <c r="AH192" s="143">
        <v>0.143646408839779</v>
      </c>
      <c r="AI192" s="143">
        <v>0.10795454545454546</v>
      </c>
      <c r="AJ192" s="143">
        <v>0.18181818181818182</v>
      </c>
      <c r="AK192" s="143">
        <v>0.16477272727272727</v>
      </c>
      <c r="AL192" s="143">
        <v>0.19886363636363635</v>
      </c>
      <c r="AM192" s="143">
        <v>0.34659090909090912</v>
      </c>
    </row>
    <row r="193" spans="1:39" s="13" customFormat="1" ht="14.25" x14ac:dyDescent="0.2">
      <c r="A193" s="62" t="s">
        <v>577</v>
      </c>
      <c r="B193" s="62" t="s">
        <v>578</v>
      </c>
      <c r="C193" s="62" t="s">
        <v>131</v>
      </c>
      <c r="D193" s="90">
        <v>1256</v>
      </c>
      <c r="E193" s="137">
        <v>0.22466960549354553</v>
      </c>
      <c r="F193" s="137">
        <v>0.12334802001714706</v>
      </c>
      <c r="G193" s="137">
        <v>0.21145375072956085</v>
      </c>
      <c r="H193" s="137">
        <v>0.23788546025753021</v>
      </c>
      <c r="I193" s="137">
        <v>0.20264317095279694</v>
      </c>
      <c r="J193" s="137">
        <v>0.12460064142942429</v>
      </c>
      <c r="K193" s="137">
        <v>0.1373801976442337</v>
      </c>
      <c r="L193" s="137">
        <v>0.23322683572769165</v>
      </c>
      <c r="M193" s="137">
        <v>0.22683705389499664</v>
      </c>
      <c r="N193" s="137">
        <v>0.27795526385307312</v>
      </c>
      <c r="O193" s="137">
        <v>0.11885245889425278</v>
      </c>
      <c r="P193" s="137">
        <v>0.14344261586666107</v>
      </c>
      <c r="Q193" s="137">
        <v>0.15573769807815552</v>
      </c>
      <c r="R193" s="137">
        <v>0.30327868461608887</v>
      </c>
      <c r="S193" s="137">
        <v>0.27868852019309998</v>
      </c>
      <c r="T193" s="137">
        <v>9.2511013150215149E-2</v>
      </c>
      <c r="U193" s="137">
        <v>0.14537444710731506</v>
      </c>
      <c r="V193" s="137">
        <v>0.16740088164806366</v>
      </c>
      <c r="W193" s="137">
        <v>0.24669604003429413</v>
      </c>
      <c r="X193" s="137">
        <v>0.34801763296127319</v>
      </c>
      <c r="Y193" s="137">
        <v>8.9795917272567749E-2</v>
      </c>
      <c r="Z193" s="137">
        <v>0.1795918345451355</v>
      </c>
      <c r="AA193" s="137">
        <v>0.17142857611179352</v>
      </c>
      <c r="AB193" s="137">
        <v>0.20000000298023224</v>
      </c>
      <c r="AC193" s="137">
        <v>0.359183669090271</v>
      </c>
      <c r="AD193" s="143">
        <v>0.18345042935206871</v>
      </c>
      <c r="AE193" s="143">
        <v>0.24590163934426229</v>
      </c>
      <c r="AF193" s="143">
        <v>0.19281811085089773</v>
      </c>
      <c r="AG193" s="143">
        <v>0.18345042935206871</v>
      </c>
      <c r="AH193" s="143">
        <v>0.19437939110070257</v>
      </c>
      <c r="AI193" s="143">
        <v>0.12946783161239078</v>
      </c>
      <c r="AJ193" s="143">
        <v>0.14614773629864972</v>
      </c>
      <c r="AK193" s="143">
        <v>0.19062748212867356</v>
      </c>
      <c r="AL193" s="143">
        <v>0.24146147736298651</v>
      </c>
      <c r="AM193" s="143">
        <v>0.29229547259729943</v>
      </c>
    </row>
    <row r="194" spans="1:39" s="13" customFormat="1" ht="14.25" x14ac:dyDescent="0.2">
      <c r="A194" s="62" t="s">
        <v>579</v>
      </c>
      <c r="B194" s="62" t="s">
        <v>580</v>
      </c>
      <c r="C194" s="62" t="s">
        <v>131</v>
      </c>
      <c r="D194" s="90">
        <v>351</v>
      </c>
      <c r="E194" s="137"/>
      <c r="F194" s="137"/>
      <c r="G194" s="137">
        <v>0.25</v>
      </c>
      <c r="H194" s="137"/>
      <c r="I194" s="137">
        <v>0.27272728085517883</v>
      </c>
      <c r="J194" s="137"/>
      <c r="K194" s="137">
        <v>0.1666666716337204</v>
      </c>
      <c r="L194" s="137">
        <v>0.22727273404598236</v>
      </c>
      <c r="M194" s="137">
        <v>0.27272728085517883</v>
      </c>
      <c r="N194" s="137">
        <v>0.24242424964904785</v>
      </c>
      <c r="O194" s="137"/>
      <c r="P194" s="137"/>
      <c r="Q194" s="137">
        <v>0.15853658318519592</v>
      </c>
      <c r="R194" s="137">
        <v>0.31707316637039185</v>
      </c>
      <c r="S194" s="137">
        <v>0.31707316637039185</v>
      </c>
      <c r="T194" s="137"/>
      <c r="U194" s="137">
        <v>0.16326530277729034</v>
      </c>
      <c r="V194" s="137">
        <v>0.22448979318141937</v>
      </c>
      <c r="W194" s="137">
        <v>0.16326530277729034</v>
      </c>
      <c r="X194" s="137">
        <v>0.37755101919174194</v>
      </c>
      <c r="Y194" s="137"/>
      <c r="Z194" s="137"/>
      <c r="AA194" s="137"/>
      <c r="AB194" s="137">
        <v>0.22950819134712219</v>
      </c>
      <c r="AC194" s="137">
        <v>0.44262295961380005</v>
      </c>
      <c r="AD194" s="143">
        <v>0.12569832402234637</v>
      </c>
      <c r="AE194" s="143">
        <v>0.18994413407821228</v>
      </c>
      <c r="AF194" s="143">
        <v>0.23463687150837989</v>
      </c>
      <c r="AG194" s="143">
        <v>0.27653631284916202</v>
      </c>
      <c r="AH194" s="143">
        <v>0.17318435754189945</v>
      </c>
      <c r="AI194" s="143">
        <v>9.4017094017094016E-2</v>
      </c>
      <c r="AJ194" s="143">
        <v>0.14245014245014245</v>
      </c>
      <c r="AK194" s="143">
        <v>0.19373219373219372</v>
      </c>
      <c r="AL194" s="143">
        <v>0.23361823361823361</v>
      </c>
      <c r="AM194" s="143">
        <v>0.33618233618233617</v>
      </c>
    </row>
    <row r="195" spans="1:39" s="13" customFormat="1" ht="14.25" x14ac:dyDescent="0.2">
      <c r="A195" s="62" t="s">
        <v>581</v>
      </c>
      <c r="B195" s="62" t="s">
        <v>582</v>
      </c>
      <c r="C195" s="62" t="s">
        <v>131</v>
      </c>
      <c r="D195" s="90">
        <v>526</v>
      </c>
      <c r="E195" s="137">
        <v>0.15000000596046448</v>
      </c>
      <c r="F195" s="137">
        <v>0.16249999403953552</v>
      </c>
      <c r="G195" s="137">
        <v>0.20000000298023224</v>
      </c>
      <c r="H195" s="137">
        <v>0.20000000298023224</v>
      </c>
      <c r="I195" s="137">
        <v>0.28749999403953552</v>
      </c>
      <c r="J195" s="137">
        <v>0.1111111119389534</v>
      </c>
      <c r="K195" s="137">
        <v>0.13675214350223541</v>
      </c>
      <c r="L195" s="137">
        <v>0.10256410390138626</v>
      </c>
      <c r="M195" s="137">
        <v>0.2905983030796051</v>
      </c>
      <c r="N195" s="137">
        <v>0.35897436738014221</v>
      </c>
      <c r="O195" s="137">
        <v>0.10828025639057159</v>
      </c>
      <c r="P195" s="137">
        <v>0.12738853693008423</v>
      </c>
      <c r="Q195" s="137">
        <v>0.20382165908813477</v>
      </c>
      <c r="R195" s="137">
        <v>0.2738853394985199</v>
      </c>
      <c r="S195" s="137">
        <v>0.28662419319152832</v>
      </c>
      <c r="T195" s="137">
        <v>7.9365082085132599E-2</v>
      </c>
      <c r="U195" s="137">
        <v>0.15079365670681</v>
      </c>
      <c r="V195" s="137">
        <v>0.190476194024086</v>
      </c>
      <c r="W195" s="137">
        <v>0.26190477609634399</v>
      </c>
      <c r="X195" s="137">
        <v>0.3174603283405304</v>
      </c>
      <c r="Y195" s="137"/>
      <c r="Z195" s="137"/>
      <c r="AA195" s="137"/>
      <c r="AB195" s="137"/>
      <c r="AC195" s="137">
        <v>0.39130434393882751</v>
      </c>
      <c r="AD195" s="143">
        <v>0.15858208955223882</v>
      </c>
      <c r="AE195" s="143">
        <v>0.21828358208955223</v>
      </c>
      <c r="AF195" s="143">
        <v>0.29850746268656714</v>
      </c>
      <c r="AG195" s="143">
        <v>0.23694029850746268</v>
      </c>
      <c r="AH195" s="143">
        <v>8.7686567164179108E-2</v>
      </c>
      <c r="AI195" s="143">
        <v>0.10795454545454546</v>
      </c>
      <c r="AJ195" s="143">
        <v>0.14772727272727273</v>
      </c>
      <c r="AK195" s="143">
        <v>0.17424242424242425</v>
      </c>
      <c r="AL195" s="143">
        <v>0.25189393939393939</v>
      </c>
      <c r="AM195" s="143">
        <v>0.31818181818181818</v>
      </c>
    </row>
    <row r="196" spans="1:39" s="13" customFormat="1" ht="14.25" x14ac:dyDescent="0.2">
      <c r="A196" s="62" t="s">
        <v>583</v>
      </c>
      <c r="B196" s="62" t="s">
        <v>584</v>
      </c>
      <c r="C196" s="62" t="s">
        <v>131</v>
      </c>
      <c r="D196" s="90">
        <v>533</v>
      </c>
      <c r="E196" s="137">
        <v>0.18840579688549042</v>
      </c>
      <c r="F196" s="137">
        <v>0.2028985470533371</v>
      </c>
      <c r="G196" s="137"/>
      <c r="H196" s="137">
        <v>0.24637681245803833</v>
      </c>
      <c r="I196" s="137">
        <v>0.23188406229019165</v>
      </c>
      <c r="J196" s="137">
        <v>0.15328466892242432</v>
      </c>
      <c r="K196" s="137">
        <v>0.13868613541126251</v>
      </c>
      <c r="L196" s="137">
        <v>0.24087591469287872</v>
      </c>
      <c r="M196" s="137">
        <v>0.27737227082252502</v>
      </c>
      <c r="N196" s="137">
        <v>0.18978102505207062</v>
      </c>
      <c r="O196" s="137">
        <v>0.1190476194024086</v>
      </c>
      <c r="P196" s="137">
        <v>0.2222222238779068</v>
      </c>
      <c r="Q196" s="137">
        <v>0.1428571492433548</v>
      </c>
      <c r="R196" s="137">
        <v>0.26984128355979919</v>
      </c>
      <c r="S196" s="137">
        <v>0.2460317462682724</v>
      </c>
      <c r="T196" s="137">
        <v>9.2307694256305695E-2</v>
      </c>
      <c r="U196" s="137">
        <v>0.17692308127880096</v>
      </c>
      <c r="V196" s="137">
        <v>0.15384615957736969</v>
      </c>
      <c r="W196" s="137">
        <v>0.23846153914928436</v>
      </c>
      <c r="X196" s="137">
        <v>0.33846154808998108</v>
      </c>
      <c r="Y196" s="137"/>
      <c r="Z196" s="137"/>
      <c r="AA196" s="137"/>
      <c r="AB196" s="137">
        <v>0.29577463865280151</v>
      </c>
      <c r="AC196" s="137">
        <v>0.40845069289207458</v>
      </c>
      <c r="AD196" s="143">
        <v>0.13553113553113552</v>
      </c>
      <c r="AE196" s="143">
        <v>0.25457875457875456</v>
      </c>
      <c r="AF196" s="143">
        <v>0.23626373626373626</v>
      </c>
      <c r="AG196" s="143">
        <v>0.23992673992673993</v>
      </c>
      <c r="AH196" s="143">
        <v>0.1336996336996337</v>
      </c>
      <c r="AI196" s="143">
        <v>0.12382739212007504</v>
      </c>
      <c r="AJ196" s="143">
        <v>0.17073170731707318</v>
      </c>
      <c r="AK196" s="143">
        <v>0.16697936210131331</v>
      </c>
      <c r="AL196" s="143">
        <v>0.26454033771106944</v>
      </c>
      <c r="AM196" s="143">
        <v>0.27392120075046905</v>
      </c>
    </row>
    <row r="197" spans="1:39" s="13" customFormat="1" ht="14.25" x14ac:dyDescent="0.2">
      <c r="A197" s="62" t="s">
        <v>585</v>
      </c>
      <c r="B197" s="62" t="s">
        <v>586</v>
      </c>
      <c r="C197" s="62" t="s">
        <v>131</v>
      </c>
      <c r="D197" s="90">
        <v>386</v>
      </c>
      <c r="E197" s="137">
        <v>0.22448979318141937</v>
      </c>
      <c r="F197" s="137"/>
      <c r="G197" s="137"/>
      <c r="H197" s="137">
        <v>0.22448979318141937</v>
      </c>
      <c r="I197" s="137">
        <v>0.24489796161651611</v>
      </c>
      <c r="J197" s="137"/>
      <c r="K197" s="137">
        <v>0.25333333015441895</v>
      </c>
      <c r="L197" s="137">
        <v>0.21333333849906921</v>
      </c>
      <c r="M197" s="137">
        <v>0.15999999642372131</v>
      </c>
      <c r="N197" s="137">
        <v>0.30666667222976685</v>
      </c>
      <c r="O197" s="137"/>
      <c r="P197" s="137">
        <v>0.19767442345619202</v>
      </c>
      <c r="Q197" s="137">
        <v>0.17441859841346741</v>
      </c>
      <c r="R197" s="137">
        <v>0.22093023359775543</v>
      </c>
      <c r="S197" s="137">
        <v>0.32558140158653259</v>
      </c>
      <c r="T197" s="137"/>
      <c r="U197" s="137">
        <v>0.12643678486347198</v>
      </c>
      <c r="V197" s="137">
        <v>0.16091954708099365</v>
      </c>
      <c r="W197" s="137">
        <v>0.29885056614875793</v>
      </c>
      <c r="X197" s="137">
        <v>0.3218390941619873</v>
      </c>
      <c r="Y197" s="137"/>
      <c r="Z197" s="137">
        <v>0.13483145833015442</v>
      </c>
      <c r="AA197" s="137">
        <v>0.17977528274059296</v>
      </c>
      <c r="AB197" s="137">
        <v>0.20224718749523163</v>
      </c>
      <c r="AC197" s="137">
        <v>0.40449437499046326</v>
      </c>
      <c r="AD197" s="143">
        <v>0.12820512820512819</v>
      </c>
      <c r="AE197" s="143">
        <v>0.19230769230769232</v>
      </c>
      <c r="AF197" s="143">
        <v>0.22051282051282051</v>
      </c>
      <c r="AG197" s="143">
        <v>0.22564102564102564</v>
      </c>
      <c r="AH197" s="143">
        <v>0.23333333333333334</v>
      </c>
      <c r="AI197" s="143">
        <v>9.8445595854922283E-2</v>
      </c>
      <c r="AJ197" s="143">
        <v>0.17098445595854922</v>
      </c>
      <c r="AK197" s="143">
        <v>0.17875647668393782</v>
      </c>
      <c r="AL197" s="143">
        <v>0.22279792746113988</v>
      </c>
      <c r="AM197" s="143">
        <v>0.32901554404145078</v>
      </c>
    </row>
    <row r="198" spans="1:39" s="13" customFormat="1" ht="14.25" x14ac:dyDescent="0.2">
      <c r="A198" s="62" t="s">
        <v>587</v>
      </c>
      <c r="B198" s="62" t="s">
        <v>588</v>
      </c>
      <c r="C198" s="62" t="s">
        <v>131</v>
      </c>
      <c r="D198" s="90">
        <v>336</v>
      </c>
      <c r="E198" s="137"/>
      <c r="F198" s="137"/>
      <c r="G198" s="137"/>
      <c r="H198" s="137">
        <v>0.25641027092933655</v>
      </c>
      <c r="I198" s="137"/>
      <c r="J198" s="137"/>
      <c r="K198" s="137">
        <v>0.15151515603065491</v>
      </c>
      <c r="L198" s="137">
        <v>0.19696970283985138</v>
      </c>
      <c r="M198" s="137">
        <v>0.22727273404598236</v>
      </c>
      <c r="N198" s="137">
        <v>0.3333333432674408</v>
      </c>
      <c r="O198" s="137"/>
      <c r="P198" s="137">
        <v>0.13793103396892548</v>
      </c>
      <c r="Q198" s="137">
        <v>0.24137930572032928</v>
      </c>
      <c r="R198" s="137">
        <v>0.14942528307437897</v>
      </c>
      <c r="S198" s="137">
        <v>0.36781609058380127</v>
      </c>
      <c r="T198" s="137"/>
      <c r="U198" s="137">
        <v>0.15942029654979706</v>
      </c>
      <c r="V198" s="137"/>
      <c r="W198" s="137">
        <v>0.17391304671764374</v>
      </c>
      <c r="X198" s="137">
        <v>0.43478259444236755</v>
      </c>
      <c r="Y198" s="137"/>
      <c r="Z198" s="137"/>
      <c r="AA198" s="137">
        <v>0.20000000298023224</v>
      </c>
      <c r="AB198" s="137">
        <v>0.17333333194255829</v>
      </c>
      <c r="AC198" s="137">
        <v>0.49333333969116211</v>
      </c>
      <c r="AD198" s="143">
        <v>0.12023460410557185</v>
      </c>
      <c r="AE198" s="143">
        <v>0.19941348973607037</v>
      </c>
      <c r="AF198" s="143">
        <v>0.25806451612903225</v>
      </c>
      <c r="AG198" s="143">
        <v>0.20234604105571846</v>
      </c>
      <c r="AH198" s="143">
        <v>0.21994134897360704</v>
      </c>
      <c r="AI198" s="143">
        <v>9.5238095238095233E-2</v>
      </c>
      <c r="AJ198" s="143">
        <v>0.13988095238095238</v>
      </c>
      <c r="AK198" s="143">
        <v>0.19642857142857142</v>
      </c>
      <c r="AL198" s="143">
        <v>0.1875</v>
      </c>
      <c r="AM198" s="143">
        <v>0.38095238095238093</v>
      </c>
    </row>
    <row r="199" spans="1:39" s="13" customFormat="1" ht="14.25" x14ac:dyDescent="0.2">
      <c r="A199" s="62" t="s">
        <v>589</v>
      </c>
      <c r="B199" s="62" t="s">
        <v>590</v>
      </c>
      <c r="C199" s="62" t="s">
        <v>131</v>
      </c>
      <c r="D199" s="90"/>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43">
        <v>0.11602209944751381</v>
      </c>
      <c r="AE199" s="143">
        <v>0.27071823204419887</v>
      </c>
      <c r="AF199" s="143">
        <v>0.19889502762430938</v>
      </c>
      <c r="AG199" s="143">
        <v>0.27071823204419887</v>
      </c>
      <c r="AH199" s="143">
        <v>0.143646408839779</v>
      </c>
      <c r="AI199" s="143">
        <v>0.10795454545454546</v>
      </c>
      <c r="AJ199" s="143">
        <v>0.18181818181818182</v>
      </c>
      <c r="AK199" s="143">
        <v>0.16477272727272727</v>
      </c>
      <c r="AL199" s="143">
        <v>0.19886363636363635</v>
      </c>
      <c r="AM199" s="143">
        <v>0.34659090909090912</v>
      </c>
    </row>
    <row r="200" spans="1:39" s="13" customFormat="1" ht="14.25" x14ac:dyDescent="0.2">
      <c r="A200" s="62" t="s">
        <v>591</v>
      </c>
      <c r="B200" s="62" t="s">
        <v>592</v>
      </c>
      <c r="C200" s="62" t="s">
        <v>131</v>
      </c>
      <c r="D200" s="90"/>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43">
        <v>0.17543859649122806</v>
      </c>
      <c r="AE200" s="143">
        <v>0.22807017543859648</v>
      </c>
      <c r="AF200" s="143">
        <v>0.20175438596491227</v>
      </c>
      <c r="AG200" s="143">
        <v>0.25438596491228072</v>
      </c>
      <c r="AH200" s="143">
        <v>0.14035087719298245</v>
      </c>
      <c r="AI200" s="143">
        <v>0.12389380530973451</v>
      </c>
      <c r="AJ200" s="143">
        <v>0.13274336283185842</v>
      </c>
      <c r="AK200" s="143">
        <v>0.19469026548672566</v>
      </c>
      <c r="AL200" s="143">
        <v>0.23008849557522124</v>
      </c>
      <c r="AM200" s="143">
        <v>0.31858407079646017</v>
      </c>
    </row>
    <row r="201" spans="1:39" s="13" customFormat="1" ht="14.25" x14ac:dyDescent="0.2">
      <c r="A201" s="62" t="s">
        <v>593</v>
      </c>
      <c r="B201" s="62" t="s">
        <v>594</v>
      </c>
      <c r="C201" s="62" t="s">
        <v>131</v>
      </c>
      <c r="D201" s="90">
        <v>1082</v>
      </c>
      <c r="E201" s="137">
        <v>0.16931216418743134</v>
      </c>
      <c r="F201" s="137">
        <v>0.20105819404125214</v>
      </c>
      <c r="G201" s="137">
        <v>0.17989417910575867</v>
      </c>
      <c r="H201" s="137">
        <v>0.2380952388048172</v>
      </c>
      <c r="I201" s="137">
        <v>0.21164020895957947</v>
      </c>
      <c r="J201" s="137">
        <v>8.8967971503734589E-2</v>
      </c>
      <c r="K201" s="137">
        <v>0.13879004120826721</v>
      </c>
      <c r="L201" s="137">
        <v>0.20284697413444519</v>
      </c>
      <c r="M201" s="137">
        <v>0.25978648662567139</v>
      </c>
      <c r="N201" s="137">
        <v>0.30960854887962341</v>
      </c>
      <c r="O201" s="137">
        <v>0.10313901305198669</v>
      </c>
      <c r="P201" s="137">
        <v>0.15695066750049591</v>
      </c>
      <c r="Q201" s="137">
        <v>0.21524663269519806</v>
      </c>
      <c r="R201" s="137">
        <v>0.2466367781162262</v>
      </c>
      <c r="S201" s="137">
        <v>0.27802690863609314</v>
      </c>
      <c r="T201" s="137">
        <v>8.7499998509883881E-2</v>
      </c>
      <c r="U201" s="137">
        <v>0.12083332985639572</v>
      </c>
      <c r="V201" s="137">
        <v>0.16249999403953552</v>
      </c>
      <c r="W201" s="137">
        <v>0.25833332538604736</v>
      </c>
      <c r="X201" s="137">
        <v>0.37083333730697632</v>
      </c>
      <c r="Y201" s="137">
        <v>0.1342281848192215</v>
      </c>
      <c r="Z201" s="137">
        <v>0.10067114233970642</v>
      </c>
      <c r="AA201" s="137">
        <v>0.16107381880283356</v>
      </c>
      <c r="AB201" s="137">
        <v>0.2281879186630249</v>
      </c>
      <c r="AC201" s="137">
        <v>0.37583893537521362</v>
      </c>
      <c r="AD201" s="143">
        <v>0.17577413479052822</v>
      </c>
      <c r="AE201" s="143">
        <v>0.26047358834244078</v>
      </c>
      <c r="AF201" s="143">
        <v>0.2040072859744991</v>
      </c>
      <c r="AG201" s="143">
        <v>0.22131147540983606</v>
      </c>
      <c r="AH201" s="143">
        <v>0.13843351548269581</v>
      </c>
      <c r="AI201" s="143">
        <v>0.11182994454713494</v>
      </c>
      <c r="AJ201" s="143">
        <v>0.14417744916820702</v>
      </c>
      <c r="AK201" s="143">
        <v>0.1866913123844732</v>
      </c>
      <c r="AL201" s="143">
        <v>0.24861367837338263</v>
      </c>
      <c r="AM201" s="143">
        <v>0.30868761552680224</v>
      </c>
    </row>
    <row r="202" spans="1:39" s="13" customFormat="1" ht="14.25" x14ac:dyDescent="0.2">
      <c r="A202" s="62" t="s">
        <v>595</v>
      </c>
      <c r="B202" s="62" t="s">
        <v>596</v>
      </c>
      <c r="C202" s="62" t="s">
        <v>131</v>
      </c>
      <c r="D202" s="90">
        <v>4231</v>
      </c>
      <c r="E202" s="137">
        <v>0.21794871985912323</v>
      </c>
      <c r="F202" s="137">
        <v>0.17948718369007111</v>
      </c>
      <c r="G202" s="137">
        <v>0.1974359005689621</v>
      </c>
      <c r="H202" s="137">
        <v>0.21282051503658295</v>
      </c>
      <c r="I202" s="137">
        <v>0.19230769574642181</v>
      </c>
      <c r="J202" s="137">
        <v>0.13516484200954437</v>
      </c>
      <c r="K202" s="137">
        <v>0.1934065967798233</v>
      </c>
      <c r="L202" s="137">
        <v>0.17912088334560394</v>
      </c>
      <c r="M202" s="137">
        <v>0.23296703398227692</v>
      </c>
      <c r="N202" s="137">
        <v>0.25934067368507385</v>
      </c>
      <c r="O202" s="137">
        <v>0.12008733302354813</v>
      </c>
      <c r="P202" s="137">
        <v>0.15065501630306244</v>
      </c>
      <c r="Q202" s="137">
        <v>0.19650654494762421</v>
      </c>
      <c r="R202" s="137">
        <v>0.23253275454044342</v>
      </c>
      <c r="S202" s="137">
        <v>0.30021834373474121</v>
      </c>
      <c r="T202" s="137">
        <v>0.13891951739788055</v>
      </c>
      <c r="U202" s="137">
        <v>0.14663726091384888</v>
      </c>
      <c r="V202" s="137">
        <v>0.15876516699790955</v>
      </c>
      <c r="W202" s="137">
        <v>0.25248071551322937</v>
      </c>
      <c r="X202" s="137">
        <v>0.30319735407829285</v>
      </c>
      <c r="Y202" s="137">
        <v>0.11977715790271759</v>
      </c>
      <c r="Z202" s="137">
        <v>0.14345404505729675</v>
      </c>
      <c r="AA202" s="137">
        <v>0.16852368414402008</v>
      </c>
      <c r="AB202" s="137">
        <v>0.22841225564479828</v>
      </c>
      <c r="AC202" s="137">
        <v>0.33983287215232849</v>
      </c>
      <c r="AD202" s="143">
        <v>0.18738361266294226</v>
      </c>
      <c r="AE202" s="143">
        <v>0.21461824953445066</v>
      </c>
      <c r="AF202" s="143">
        <v>0.21485102420856611</v>
      </c>
      <c r="AG202" s="143">
        <v>0.21438547486033518</v>
      </c>
      <c r="AH202" s="143">
        <v>0.16876163873370578</v>
      </c>
      <c r="AI202" s="143">
        <v>0.1463932107496464</v>
      </c>
      <c r="AJ202" s="143">
        <v>0.1628948609146629</v>
      </c>
      <c r="AK202" s="143">
        <v>0.17986798679867988</v>
      </c>
      <c r="AL202" s="143">
        <v>0.23267326732673269</v>
      </c>
      <c r="AM202" s="143">
        <v>0.27817067421027819</v>
      </c>
    </row>
    <row r="203" spans="1:39" s="13" customFormat="1" ht="14.25" x14ac:dyDescent="0.2">
      <c r="A203" s="62" t="s">
        <v>597</v>
      </c>
      <c r="B203" s="62" t="s">
        <v>598</v>
      </c>
      <c r="C203" s="62" t="s">
        <v>131</v>
      </c>
      <c r="D203" s="90"/>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43">
        <v>0.17543859649122806</v>
      </c>
      <c r="AE203" s="143">
        <v>0.22807017543859648</v>
      </c>
      <c r="AF203" s="143">
        <v>0.20175438596491227</v>
      </c>
      <c r="AG203" s="143">
        <v>0.25438596491228072</v>
      </c>
      <c r="AH203" s="143">
        <v>0.14035087719298245</v>
      </c>
      <c r="AI203" s="143">
        <v>0.12389380530973451</v>
      </c>
      <c r="AJ203" s="143">
        <v>0.13274336283185842</v>
      </c>
      <c r="AK203" s="143">
        <v>0.19469026548672566</v>
      </c>
      <c r="AL203" s="143">
        <v>0.23008849557522124</v>
      </c>
      <c r="AM203" s="143">
        <v>0.31858407079646017</v>
      </c>
    </row>
    <row r="204" spans="1:39" s="13" customFormat="1" ht="14.25" x14ac:dyDescent="0.2">
      <c r="A204" s="62" t="s">
        <v>599</v>
      </c>
      <c r="B204" s="62" t="s">
        <v>600</v>
      </c>
      <c r="C204" s="62" t="s">
        <v>131</v>
      </c>
      <c r="D204" s="90">
        <v>995</v>
      </c>
      <c r="E204" s="137">
        <v>0.23270440101623535</v>
      </c>
      <c r="F204" s="137">
        <v>0.2012578547000885</v>
      </c>
      <c r="G204" s="137">
        <v>0.18238992989063263</v>
      </c>
      <c r="H204" s="137">
        <v>0.15723270177841187</v>
      </c>
      <c r="I204" s="137">
        <v>0.22641509771347046</v>
      </c>
      <c r="J204" s="137">
        <v>9.1666668653488159E-2</v>
      </c>
      <c r="K204" s="137">
        <v>0.15416666865348816</v>
      </c>
      <c r="L204" s="137">
        <v>0.19583334028720856</v>
      </c>
      <c r="M204" s="137">
        <v>0.30416667461395264</v>
      </c>
      <c r="N204" s="137">
        <v>0.25416666269302368</v>
      </c>
      <c r="O204" s="137">
        <v>0.11261261254549026</v>
      </c>
      <c r="P204" s="137">
        <v>0.13963964581489563</v>
      </c>
      <c r="Q204" s="137">
        <v>0.18468467891216278</v>
      </c>
      <c r="R204" s="137">
        <v>0.2477477490901947</v>
      </c>
      <c r="S204" s="137">
        <v>0.31531530618667603</v>
      </c>
      <c r="T204" s="137">
        <v>0.11063829809427261</v>
      </c>
      <c r="U204" s="137">
        <v>0.11489361524581909</v>
      </c>
      <c r="V204" s="137">
        <v>0.19148936867713928</v>
      </c>
      <c r="W204" s="137">
        <v>0.24255318939685822</v>
      </c>
      <c r="X204" s="137">
        <v>0.3404255211353302</v>
      </c>
      <c r="Y204" s="137">
        <v>8.633093535900116E-2</v>
      </c>
      <c r="Z204" s="137">
        <v>0.14388489723205566</v>
      </c>
      <c r="AA204" s="137">
        <v>0.15107913315296173</v>
      </c>
      <c r="AB204" s="137">
        <v>0.15107913315296173</v>
      </c>
      <c r="AC204" s="137">
        <v>0.46762588620185852</v>
      </c>
      <c r="AD204" s="143">
        <v>0.16173570019723865</v>
      </c>
      <c r="AE204" s="143">
        <v>0.2416173570019724</v>
      </c>
      <c r="AF204" s="143">
        <v>0.22189349112426035</v>
      </c>
      <c r="AG204" s="143">
        <v>0.23471400394477318</v>
      </c>
      <c r="AH204" s="143">
        <v>0.14003944773175542</v>
      </c>
      <c r="AI204" s="143">
        <v>0.12261306532663317</v>
      </c>
      <c r="AJ204" s="143">
        <v>0.14773869346733667</v>
      </c>
      <c r="AK204" s="143">
        <v>0.18391959798994975</v>
      </c>
      <c r="AL204" s="143">
        <v>0.2321608040201005</v>
      </c>
      <c r="AM204" s="143">
        <v>0.31356783919597991</v>
      </c>
    </row>
    <row r="205" spans="1:39" s="13" customFormat="1" ht="14.25" x14ac:dyDescent="0.2">
      <c r="A205" s="62" t="s">
        <v>601</v>
      </c>
      <c r="B205" s="62" t="s">
        <v>3</v>
      </c>
      <c r="C205" s="62" t="s">
        <v>135</v>
      </c>
      <c r="D205" s="90">
        <v>18541</v>
      </c>
      <c r="E205" s="137">
        <v>0.32646757364273071</v>
      </c>
      <c r="F205" s="137">
        <v>0.20494335889816284</v>
      </c>
      <c r="G205" s="137">
        <v>0.1881222128868103</v>
      </c>
      <c r="H205" s="137">
        <v>0.16443529725074768</v>
      </c>
      <c r="I205" s="137">
        <v>0.11603157967329025</v>
      </c>
      <c r="J205" s="137">
        <v>0.24341034889221191</v>
      </c>
      <c r="K205" s="137">
        <v>0.21509924530982971</v>
      </c>
      <c r="L205" s="137">
        <v>0.17149364948272705</v>
      </c>
      <c r="M205" s="137">
        <v>0.19850309193134308</v>
      </c>
      <c r="N205" s="137">
        <v>0.17149364948272705</v>
      </c>
      <c r="O205" s="137">
        <v>0.19528810679912567</v>
      </c>
      <c r="P205" s="137">
        <v>0.20948055386543274</v>
      </c>
      <c r="Q205" s="137">
        <v>0.20068123936653137</v>
      </c>
      <c r="R205" s="137">
        <v>0.20948055386543274</v>
      </c>
      <c r="S205" s="137">
        <v>0.18506954610347748</v>
      </c>
      <c r="T205" s="137">
        <v>0.20136432349681854</v>
      </c>
      <c r="U205" s="137">
        <v>0.18317331373691559</v>
      </c>
      <c r="V205" s="137">
        <v>0.17534108459949493</v>
      </c>
      <c r="W205" s="137">
        <v>0.20262758433818817</v>
      </c>
      <c r="X205" s="137">
        <v>0.23749367892742157</v>
      </c>
      <c r="Y205" s="137">
        <v>0.16673235595226288</v>
      </c>
      <c r="Z205" s="137">
        <v>0.17126527428627014</v>
      </c>
      <c r="AA205" s="137">
        <v>0.17047694325447083</v>
      </c>
      <c r="AB205" s="137">
        <v>0.19018526375293732</v>
      </c>
      <c r="AC205" s="137">
        <v>0.30134016275405884</v>
      </c>
      <c r="AD205" s="143">
        <v>0.15996415959521426</v>
      </c>
      <c r="AE205" s="143">
        <v>0.16449691667105887</v>
      </c>
      <c r="AF205" s="143">
        <v>0.1892162546776999</v>
      </c>
      <c r="AG205" s="143">
        <v>0.21203815948980129</v>
      </c>
      <c r="AH205" s="143">
        <v>0.27428450956622569</v>
      </c>
      <c r="AI205" s="143">
        <v>0.21765814266487213</v>
      </c>
      <c r="AJ205" s="143">
        <v>0.19364737550471064</v>
      </c>
      <c r="AK205" s="143">
        <v>0.18008075370121129</v>
      </c>
      <c r="AL205" s="143">
        <v>0.19359353970390308</v>
      </c>
      <c r="AM205" s="143">
        <v>0.21502018842530282</v>
      </c>
    </row>
    <row r="206" spans="1:39" s="13" customFormat="1" ht="14.25" x14ac:dyDescent="0.2">
      <c r="A206" s="62" t="s">
        <v>602</v>
      </c>
      <c r="B206" s="62" t="s">
        <v>603</v>
      </c>
      <c r="C206" s="62" t="s">
        <v>135</v>
      </c>
      <c r="D206" s="90">
        <v>473</v>
      </c>
      <c r="E206" s="137">
        <v>0.18181818723678589</v>
      </c>
      <c r="F206" s="137">
        <v>0.15584415197372437</v>
      </c>
      <c r="G206" s="137">
        <v>0.24675324559211731</v>
      </c>
      <c r="H206" s="137">
        <v>0.16883116960525513</v>
      </c>
      <c r="I206" s="137">
        <v>0.24675324559211731</v>
      </c>
      <c r="J206" s="137">
        <v>7.9999998211860657E-2</v>
      </c>
      <c r="K206" s="137">
        <v>0.20000000298023224</v>
      </c>
      <c r="L206" s="137">
        <v>0.24799999594688416</v>
      </c>
      <c r="M206" s="137">
        <v>0.24799999594688416</v>
      </c>
      <c r="N206" s="137">
        <v>0.22400000691413879</v>
      </c>
      <c r="O206" s="137">
        <v>0.14615385234355927</v>
      </c>
      <c r="P206" s="137">
        <v>0.16923077404499054</v>
      </c>
      <c r="Q206" s="137">
        <v>0.16923077404499054</v>
      </c>
      <c r="R206" s="137">
        <v>0.19230769574642181</v>
      </c>
      <c r="S206" s="137">
        <v>0.32307693362236023</v>
      </c>
      <c r="T206" s="137">
        <v>0.1428571492433548</v>
      </c>
      <c r="U206" s="137">
        <v>0.1318681389093399</v>
      </c>
      <c r="V206" s="137">
        <v>0.17582418024539948</v>
      </c>
      <c r="W206" s="137">
        <v>0.17582418024539948</v>
      </c>
      <c r="X206" s="137">
        <v>0.37362638115882874</v>
      </c>
      <c r="Y206" s="137"/>
      <c r="Z206" s="137">
        <v>0.20000000298023224</v>
      </c>
      <c r="AA206" s="137"/>
      <c r="AB206" s="137"/>
      <c r="AC206" s="137">
        <v>0.46000000834465027</v>
      </c>
      <c r="AD206" s="143">
        <v>0.16356107660455488</v>
      </c>
      <c r="AE206" s="143">
        <v>0.26293995859213248</v>
      </c>
      <c r="AF206" s="143">
        <v>0.27329192546583853</v>
      </c>
      <c r="AG206" s="143">
        <v>0.19668737060041408</v>
      </c>
      <c r="AH206" s="143">
        <v>0.10351966873706005</v>
      </c>
      <c r="AI206" s="143">
        <v>0.13025210084033614</v>
      </c>
      <c r="AJ206" s="143">
        <v>0.17016806722689076</v>
      </c>
      <c r="AK206" s="143">
        <v>0.1953781512605042</v>
      </c>
      <c r="AL206" s="143">
        <v>0.1953781512605042</v>
      </c>
      <c r="AM206" s="143">
        <v>0.30882352941176472</v>
      </c>
    </row>
    <row r="207" spans="1:39" s="13" customFormat="1" ht="14.25" x14ac:dyDescent="0.2">
      <c r="A207" s="62" t="s">
        <v>604</v>
      </c>
      <c r="B207" s="62" t="s">
        <v>605</v>
      </c>
      <c r="C207" s="62" t="s">
        <v>135</v>
      </c>
      <c r="D207" s="90">
        <v>657</v>
      </c>
      <c r="E207" s="137">
        <v>0.15789473056793213</v>
      </c>
      <c r="F207" s="137">
        <v>0.21804511547088623</v>
      </c>
      <c r="G207" s="137">
        <v>0.22556391358375549</v>
      </c>
      <c r="H207" s="137">
        <v>0.24060150980949402</v>
      </c>
      <c r="I207" s="137">
        <v>0.15789473056793213</v>
      </c>
      <c r="J207" s="137">
        <v>0.10126582533121109</v>
      </c>
      <c r="K207" s="137">
        <v>0.17721518874168396</v>
      </c>
      <c r="L207" s="137">
        <v>0.18354430794715881</v>
      </c>
      <c r="M207" s="137">
        <v>0.27848100662231445</v>
      </c>
      <c r="N207" s="137">
        <v>0.25949367880821228</v>
      </c>
      <c r="O207" s="137">
        <v>0.11046511679887772</v>
      </c>
      <c r="P207" s="137">
        <v>0.16860465705394745</v>
      </c>
      <c r="Q207" s="137">
        <v>0.16860465705394745</v>
      </c>
      <c r="R207" s="137">
        <v>0.24418604373931885</v>
      </c>
      <c r="S207" s="137">
        <v>0.30813953280448914</v>
      </c>
      <c r="T207" s="137">
        <v>0.13709677755832672</v>
      </c>
      <c r="U207" s="137">
        <v>0.15322580933570862</v>
      </c>
      <c r="V207" s="137">
        <v>0.18548387289047241</v>
      </c>
      <c r="W207" s="137">
        <v>0.25806450843811035</v>
      </c>
      <c r="X207" s="137">
        <v>0.26612904667854309</v>
      </c>
      <c r="Y207" s="137"/>
      <c r="Z207" s="137">
        <v>0.17142857611179352</v>
      </c>
      <c r="AA207" s="137">
        <v>0.15714286267757416</v>
      </c>
      <c r="AB207" s="137">
        <v>0.17142857611179352</v>
      </c>
      <c r="AC207" s="137">
        <v>0.37142857909202576</v>
      </c>
      <c r="AD207" s="143">
        <v>0.20420420420420421</v>
      </c>
      <c r="AE207" s="143">
        <v>0.24024024024024024</v>
      </c>
      <c r="AF207" s="143">
        <v>0.26426426426426425</v>
      </c>
      <c r="AG207" s="143">
        <v>0.18618618618618618</v>
      </c>
      <c r="AH207" s="143">
        <v>0.10510510510510511</v>
      </c>
      <c r="AI207" s="143">
        <v>0.12480974124809741</v>
      </c>
      <c r="AJ207" s="143">
        <v>0.17808219178082191</v>
      </c>
      <c r="AK207" s="143">
        <v>0.18569254185692541</v>
      </c>
      <c r="AL207" s="143">
        <v>0.24657534246575341</v>
      </c>
      <c r="AM207" s="143">
        <v>0.26484018264840181</v>
      </c>
    </row>
    <row r="208" spans="1:39" s="13" customFormat="1" ht="14.25" x14ac:dyDescent="0.2">
      <c r="A208" s="62" t="s">
        <v>606</v>
      </c>
      <c r="B208" s="62" t="s">
        <v>607</v>
      </c>
      <c r="C208" s="62" t="s">
        <v>135</v>
      </c>
      <c r="D208" s="90">
        <v>1349</v>
      </c>
      <c r="E208" s="137">
        <v>0.15999999642372131</v>
      </c>
      <c r="F208" s="137">
        <v>0.1688888818025589</v>
      </c>
      <c r="G208" s="137">
        <v>0.17777778208255768</v>
      </c>
      <c r="H208" s="137">
        <v>0.2222222238779068</v>
      </c>
      <c r="I208" s="137">
        <v>0.27111110091209412</v>
      </c>
      <c r="J208" s="137">
        <v>9.7633138298988342E-2</v>
      </c>
      <c r="K208" s="137">
        <v>0.10946745425462723</v>
      </c>
      <c r="L208" s="137">
        <v>0.18934911489486694</v>
      </c>
      <c r="M208" s="137">
        <v>0.22189348936080933</v>
      </c>
      <c r="N208" s="137">
        <v>0.38165679574012756</v>
      </c>
      <c r="O208" s="137">
        <v>7.9027354717254639E-2</v>
      </c>
      <c r="P208" s="137">
        <v>0.11246200650930405</v>
      </c>
      <c r="Q208" s="137">
        <v>0.16717325150966644</v>
      </c>
      <c r="R208" s="137">
        <v>0.27051672339439392</v>
      </c>
      <c r="S208" s="137">
        <v>0.37082067131996155</v>
      </c>
      <c r="T208" s="137">
        <v>9.2936806380748749E-2</v>
      </c>
      <c r="U208" s="137">
        <v>0.13754646480083466</v>
      </c>
      <c r="V208" s="137">
        <v>0.13754646480083466</v>
      </c>
      <c r="W208" s="137">
        <v>0.23420074582099915</v>
      </c>
      <c r="X208" s="137">
        <v>0.3977695107460022</v>
      </c>
      <c r="Y208" s="137">
        <v>0.10638298094272614</v>
      </c>
      <c r="Z208" s="137">
        <v>0.11170212924480438</v>
      </c>
      <c r="AA208" s="137">
        <v>0.10106383264064789</v>
      </c>
      <c r="AB208" s="137">
        <v>0.21808511018753052</v>
      </c>
      <c r="AC208" s="137">
        <v>0.46276596188545227</v>
      </c>
      <c r="AD208" s="143">
        <v>0.16630036630036629</v>
      </c>
      <c r="AE208" s="143">
        <v>0.25054945054945055</v>
      </c>
      <c r="AF208" s="143">
        <v>0.24542124542124541</v>
      </c>
      <c r="AG208" s="143">
        <v>0.19780219780219779</v>
      </c>
      <c r="AH208" s="143">
        <v>0.13992673992673993</v>
      </c>
      <c r="AI208" s="143">
        <v>0.1037037037037037</v>
      </c>
      <c r="AJ208" s="143">
        <v>0.12592592592592591</v>
      </c>
      <c r="AK208" s="143">
        <v>0.15925925925925927</v>
      </c>
      <c r="AL208" s="143">
        <v>0.23555555555555555</v>
      </c>
      <c r="AM208" s="143">
        <v>0.37555555555555553</v>
      </c>
    </row>
    <row r="209" spans="1:39" s="13" customFormat="1" ht="14.25" x14ac:dyDescent="0.2">
      <c r="A209" s="62" t="s">
        <v>608</v>
      </c>
      <c r="B209" s="62" t="s">
        <v>609</v>
      </c>
      <c r="C209" s="62" t="s">
        <v>135</v>
      </c>
      <c r="D209" s="90">
        <v>1752</v>
      </c>
      <c r="E209" s="137">
        <v>0.2236286848783493</v>
      </c>
      <c r="F209" s="137">
        <v>0.2194092869758606</v>
      </c>
      <c r="G209" s="137">
        <v>0.17299577593803406</v>
      </c>
      <c r="H209" s="137">
        <v>0.2236286848783493</v>
      </c>
      <c r="I209" s="137">
        <v>0.16033755242824554</v>
      </c>
      <c r="J209" s="137">
        <v>0.18266253173351288</v>
      </c>
      <c r="K209" s="137">
        <v>0.16718266904354095</v>
      </c>
      <c r="L209" s="137">
        <v>0.1919504702091217</v>
      </c>
      <c r="M209" s="137">
        <v>0.2693498432636261</v>
      </c>
      <c r="N209" s="137">
        <v>0.18885448575019836</v>
      </c>
      <c r="O209" s="137">
        <v>0.14775726199150085</v>
      </c>
      <c r="P209" s="137">
        <v>0.1899736076593399</v>
      </c>
      <c r="Q209" s="137">
        <v>0.19525066018104553</v>
      </c>
      <c r="R209" s="137">
        <v>0.26121371984481812</v>
      </c>
      <c r="S209" s="137">
        <v>0.20580475032329559</v>
      </c>
      <c r="T209" s="137">
        <v>0.11059907823801041</v>
      </c>
      <c r="U209" s="137">
        <v>0.16820275783538818</v>
      </c>
      <c r="V209" s="137">
        <v>0.19585253298282623</v>
      </c>
      <c r="W209" s="137">
        <v>0.23271889984607697</v>
      </c>
      <c r="X209" s="137">
        <v>0.29262673854827881</v>
      </c>
      <c r="Y209" s="137">
        <v>0.11609498411417007</v>
      </c>
      <c r="Z209" s="137">
        <v>0.17150396108627319</v>
      </c>
      <c r="AA209" s="137">
        <v>0.19261214137077332</v>
      </c>
      <c r="AB209" s="137">
        <v>0.23746702075004578</v>
      </c>
      <c r="AC209" s="137">
        <v>0.28232190012931824</v>
      </c>
      <c r="AD209" s="143">
        <v>0.13572630398205271</v>
      </c>
      <c r="AE209" s="143">
        <v>0.18283791362871565</v>
      </c>
      <c r="AF209" s="143">
        <v>0.21648906337633203</v>
      </c>
      <c r="AG209" s="143">
        <v>0.25070106561974198</v>
      </c>
      <c r="AH209" s="143">
        <v>0.2142456533931576</v>
      </c>
      <c r="AI209" s="143">
        <v>0.14814814814814814</v>
      </c>
      <c r="AJ209" s="143">
        <v>0.18005698005698006</v>
      </c>
      <c r="AK209" s="143">
        <v>0.19088319088319089</v>
      </c>
      <c r="AL209" s="143">
        <v>0.24558404558404559</v>
      </c>
      <c r="AM209" s="143">
        <v>0.23532763532763531</v>
      </c>
    </row>
    <row r="210" spans="1:39" s="13" customFormat="1" ht="14.25" x14ac:dyDescent="0.2">
      <c r="A210" s="62" t="s">
        <v>610</v>
      </c>
      <c r="B210" s="62" t="s">
        <v>611</v>
      </c>
      <c r="C210" s="62" t="s">
        <v>135</v>
      </c>
      <c r="D210" s="90">
        <v>420</v>
      </c>
      <c r="E210" s="137">
        <v>0.15853658318519592</v>
      </c>
      <c r="F210" s="137">
        <v>0.17073170840740204</v>
      </c>
      <c r="G210" s="137">
        <v>0.21951219439506531</v>
      </c>
      <c r="H210" s="137">
        <v>0.21951219439506531</v>
      </c>
      <c r="I210" s="137">
        <v>0.23170731961727142</v>
      </c>
      <c r="J210" s="137">
        <v>0.1145833358168602</v>
      </c>
      <c r="K210" s="137">
        <v>0.2291666716337204</v>
      </c>
      <c r="L210" s="137">
        <v>0.2083333283662796</v>
      </c>
      <c r="M210" s="137">
        <v>0.2604166567325592</v>
      </c>
      <c r="N210" s="137">
        <v>0.1875</v>
      </c>
      <c r="O210" s="137">
        <v>0.11016949266195297</v>
      </c>
      <c r="P210" s="137">
        <v>0.1525423675775528</v>
      </c>
      <c r="Q210" s="137">
        <v>0.27118644118309021</v>
      </c>
      <c r="R210" s="137">
        <v>0.16949152946472168</v>
      </c>
      <c r="S210" s="137">
        <v>0.29661017656326294</v>
      </c>
      <c r="T210" s="137">
        <v>0.16867469251155853</v>
      </c>
      <c r="U210" s="137"/>
      <c r="V210" s="137">
        <v>0.26506024599075317</v>
      </c>
      <c r="W210" s="137">
        <v>0.20481927692890167</v>
      </c>
      <c r="X210" s="137">
        <v>0.25301206111907959</v>
      </c>
      <c r="Y210" s="137"/>
      <c r="Z210" s="137"/>
      <c r="AA210" s="137">
        <v>0.24390244483947754</v>
      </c>
      <c r="AB210" s="137">
        <v>0.26829269528388977</v>
      </c>
      <c r="AC210" s="137">
        <v>0.31707316637039185</v>
      </c>
      <c r="AD210" s="143">
        <v>0.19858156028368795</v>
      </c>
      <c r="AE210" s="143">
        <v>0.22695035460992907</v>
      </c>
      <c r="AF210" s="143">
        <v>0.28132387706855794</v>
      </c>
      <c r="AG210" s="143">
        <v>0.19621749408983452</v>
      </c>
      <c r="AH210" s="143">
        <v>9.6926713947990545E-2</v>
      </c>
      <c r="AI210" s="143">
        <v>0.12380952380952381</v>
      </c>
      <c r="AJ210" s="143">
        <v>0.16428571428571428</v>
      </c>
      <c r="AK210" s="143">
        <v>0.24285714285714285</v>
      </c>
      <c r="AL210" s="143">
        <v>0.21666666666666667</v>
      </c>
      <c r="AM210" s="143">
        <v>0.25238095238095237</v>
      </c>
    </row>
    <row r="211" spans="1:39" s="13" customFormat="1" ht="14.25" x14ac:dyDescent="0.2">
      <c r="A211" s="62" t="s">
        <v>612</v>
      </c>
      <c r="B211" s="62" t="s">
        <v>613</v>
      </c>
      <c r="C211" s="62" t="s">
        <v>135</v>
      </c>
      <c r="D211" s="90">
        <v>310</v>
      </c>
      <c r="E211" s="137">
        <v>0.18965516984462738</v>
      </c>
      <c r="F211" s="137">
        <v>0.29310345649719238</v>
      </c>
      <c r="G211" s="137">
        <v>0.20689655840396881</v>
      </c>
      <c r="H211" s="137">
        <v>0.25862067937850952</v>
      </c>
      <c r="I211" s="137"/>
      <c r="J211" s="137">
        <v>0.21698112785816193</v>
      </c>
      <c r="K211" s="137">
        <v>0.1320754736661911</v>
      </c>
      <c r="L211" s="137">
        <v>0.22641509771347046</v>
      </c>
      <c r="M211" s="137">
        <v>0.2358490526676178</v>
      </c>
      <c r="N211" s="137">
        <v>0.18867924809455872</v>
      </c>
      <c r="O211" s="137"/>
      <c r="P211" s="137">
        <v>0.171875</v>
      </c>
      <c r="Q211" s="137">
        <v>0.265625</v>
      </c>
      <c r="R211" s="137">
        <v>0.21875</v>
      </c>
      <c r="S211" s="137">
        <v>0.203125</v>
      </c>
      <c r="T211" s="137">
        <v>0.18867924809455872</v>
      </c>
      <c r="U211" s="137"/>
      <c r="V211" s="137">
        <v>0.37735849618911743</v>
      </c>
      <c r="W211" s="137"/>
      <c r="X211" s="137"/>
      <c r="Y211" s="137"/>
      <c r="Z211" s="137"/>
      <c r="AA211" s="137"/>
      <c r="AB211" s="137"/>
      <c r="AC211" s="137"/>
      <c r="AD211" s="143">
        <v>0.1891025641025641</v>
      </c>
      <c r="AE211" s="143">
        <v>0.33974358974358976</v>
      </c>
      <c r="AF211" s="143">
        <v>0.20512820512820512</v>
      </c>
      <c r="AG211" s="143">
        <v>0.17307692307692307</v>
      </c>
      <c r="AH211" s="143">
        <v>9.2948717948717952E-2</v>
      </c>
      <c r="AI211" s="143">
        <v>0.17741935483870969</v>
      </c>
      <c r="AJ211" s="143">
        <v>0.17419354838709677</v>
      </c>
      <c r="AK211" s="143">
        <v>0.24516129032258063</v>
      </c>
      <c r="AL211" s="143">
        <v>0.22903225806451613</v>
      </c>
      <c r="AM211" s="143">
        <v>0.17419354838709677</v>
      </c>
    </row>
    <row r="212" spans="1:39" s="13" customFormat="1" ht="14.25" x14ac:dyDescent="0.2">
      <c r="A212" s="62" t="s">
        <v>614</v>
      </c>
      <c r="B212" s="62" t="s">
        <v>615</v>
      </c>
      <c r="C212" s="62" t="s">
        <v>135</v>
      </c>
      <c r="D212" s="90">
        <v>1534</v>
      </c>
      <c r="E212" s="137">
        <v>0.25877192616462708</v>
      </c>
      <c r="F212" s="137">
        <v>0.25</v>
      </c>
      <c r="G212" s="137">
        <v>0.19298245012760162</v>
      </c>
      <c r="H212" s="137">
        <v>0.17543859779834747</v>
      </c>
      <c r="I212" s="137">
        <v>0.12280701845884323</v>
      </c>
      <c r="J212" s="137">
        <v>0.17955800890922546</v>
      </c>
      <c r="K212" s="137">
        <v>0.1712707132101059</v>
      </c>
      <c r="L212" s="137">
        <v>0.1961326003074646</v>
      </c>
      <c r="M212" s="137">
        <v>0.23204420506954193</v>
      </c>
      <c r="N212" s="137">
        <v>0.22099447250366211</v>
      </c>
      <c r="O212" s="137">
        <v>0.1302325576543808</v>
      </c>
      <c r="P212" s="137">
        <v>0.15348836779594421</v>
      </c>
      <c r="Q212" s="137">
        <v>0.23023255169391632</v>
      </c>
      <c r="R212" s="137">
        <v>0.25348836183547974</v>
      </c>
      <c r="S212" s="137">
        <v>0.23255814611911774</v>
      </c>
      <c r="T212" s="137">
        <v>0.15568862855434418</v>
      </c>
      <c r="U212" s="137">
        <v>0.13772454857826233</v>
      </c>
      <c r="V212" s="137">
        <v>0.2215568870306015</v>
      </c>
      <c r="W212" s="137">
        <v>0.257485032081604</v>
      </c>
      <c r="X212" s="137">
        <v>0.22754490375518799</v>
      </c>
      <c r="Y212" s="137">
        <v>0.15555556118488312</v>
      </c>
      <c r="Z212" s="137">
        <v>0.15555556118488312</v>
      </c>
      <c r="AA212" s="137">
        <v>0.18888889253139496</v>
      </c>
      <c r="AB212" s="137">
        <v>0.23888888955116272</v>
      </c>
      <c r="AC212" s="137">
        <v>0.26111111044883728</v>
      </c>
      <c r="AD212" s="143">
        <v>0.14777070063694267</v>
      </c>
      <c r="AE212" s="143">
        <v>0.23630573248407644</v>
      </c>
      <c r="AF212" s="143">
        <v>0.28089171974522292</v>
      </c>
      <c r="AG212" s="143">
        <v>0.21847133757961784</v>
      </c>
      <c r="AH212" s="143">
        <v>0.11656050955414013</v>
      </c>
      <c r="AI212" s="143">
        <v>0.16970091027308193</v>
      </c>
      <c r="AJ212" s="143">
        <v>0.16905071521456436</v>
      </c>
      <c r="AK212" s="143">
        <v>0.20936280884265279</v>
      </c>
      <c r="AL212" s="143">
        <v>0.23667100130039012</v>
      </c>
      <c r="AM212" s="143">
        <v>0.2152145643693108</v>
      </c>
    </row>
    <row r="213" spans="1:39" s="13" customFormat="1" ht="14.25" x14ac:dyDescent="0.2">
      <c r="A213" s="62" t="s">
        <v>616</v>
      </c>
      <c r="B213" s="62" t="s">
        <v>617</v>
      </c>
      <c r="C213" s="62" t="s">
        <v>135</v>
      </c>
      <c r="D213" s="90"/>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43">
        <v>0.18518518518518517</v>
      </c>
      <c r="AE213" s="143">
        <v>0.19341563786008231</v>
      </c>
      <c r="AF213" s="143">
        <v>0.29218106995884774</v>
      </c>
      <c r="AG213" s="143">
        <v>0.23045267489711935</v>
      </c>
      <c r="AH213" s="143">
        <v>9.8765432098765427E-2</v>
      </c>
      <c r="AI213" s="143">
        <v>0.17226890756302521</v>
      </c>
      <c r="AJ213" s="143">
        <v>0.19327731092436976</v>
      </c>
      <c r="AK213" s="143">
        <v>0.21428571428571427</v>
      </c>
      <c r="AL213" s="143">
        <v>0.23529411764705882</v>
      </c>
      <c r="AM213" s="143">
        <v>0.18487394957983194</v>
      </c>
    </row>
    <row r="214" spans="1:39" s="13" customFormat="1" ht="14.25" x14ac:dyDescent="0.2">
      <c r="A214" s="62" t="s">
        <v>618</v>
      </c>
      <c r="B214" s="62" t="s">
        <v>136</v>
      </c>
      <c r="C214" s="62" t="s">
        <v>135</v>
      </c>
      <c r="D214" s="90">
        <v>749</v>
      </c>
      <c r="E214" s="137">
        <v>0.31683167815208435</v>
      </c>
      <c r="F214" s="137">
        <v>0.15841583907604218</v>
      </c>
      <c r="G214" s="137">
        <v>0.11881188303232193</v>
      </c>
      <c r="H214" s="137">
        <v>0.21782177686691284</v>
      </c>
      <c r="I214" s="137">
        <v>0.18811881542205811</v>
      </c>
      <c r="J214" s="137">
        <v>0.18232044577598572</v>
      </c>
      <c r="K214" s="137">
        <v>0.16574585437774658</v>
      </c>
      <c r="L214" s="137">
        <v>0.25414365530014038</v>
      </c>
      <c r="M214" s="137">
        <v>0.24309392273426056</v>
      </c>
      <c r="N214" s="137">
        <v>0.15469613671302795</v>
      </c>
      <c r="O214" s="137">
        <v>0.12886597216129303</v>
      </c>
      <c r="P214" s="137">
        <v>0.12371134012937546</v>
      </c>
      <c r="Q214" s="137">
        <v>0.16494844853878021</v>
      </c>
      <c r="R214" s="137">
        <v>0.2164948433637619</v>
      </c>
      <c r="S214" s="137">
        <v>0.36597937345504761</v>
      </c>
      <c r="T214" s="137">
        <v>0.13297872245311737</v>
      </c>
      <c r="U214" s="137">
        <v>0.14361701905727386</v>
      </c>
      <c r="V214" s="137">
        <v>0.19680851697921753</v>
      </c>
      <c r="W214" s="137">
        <v>0.21276596188545227</v>
      </c>
      <c r="X214" s="137">
        <v>0.31382977962493896</v>
      </c>
      <c r="Y214" s="137">
        <v>0.21176470816135406</v>
      </c>
      <c r="Z214" s="137">
        <v>0.14117647707462311</v>
      </c>
      <c r="AA214" s="137"/>
      <c r="AB214" s="137">
        <v>0.22352941334247589</v>
      </c>
      <c r="AC214" s="137">
        <v>0.32941177487373352</v>
      </c>
      <c r="AD214" s="143">
        <v>0.14097496706192358</v>
      </c>
      <c r="AE214" s="143">
        <v>0.23978919631093545</v>
      </c>
      <c r="AF214" s="143">
        <v>0.25955204216073779</v>
      </c>
      <c r="AG214" s="143">
        <v>0.24769433465085638</v>
      </c>
      <c r="AH214" s="143">
        <v>0.11198945981554677</v>
      </c>
      <c r="AI214" s="143">
        <v>0.17842876165113183</v>
      </c>
      <c r="AJ214" s="143">
        <v>0.14513981358189082</v>
      </c>
      <c r="AK214" s="143">
        <v>0.17976031957390146</v>
      </c>
      <c r="AL214" s="143">
        <v>0.22237017310252996</v>
      </c>
      <c r="AM214" s="143">
        <v>0.27430093209054596</v>
      </c>
    </row>
    <row r="215" spans="1:39" s="13" customFormat="1" ht="14.25" x14ac:dyDescent="0.2">
      <c r="A215" s="62" t="s">
        <v>619</v>
      </c>
      <c r="B215" s="62" t="s">
        <v>620</v>
      </c>
      <c r="C215" s="62" t="s">
        <v>135</v>
      </c>
      <c r="D215" s="90">
        <v>389</v>
      </c>
      <c r="E215" s="137">
        <v>0.1318681389093399</v>
      </c>
      <c r="F215" s="137">
        <v>0.28571429848670959</v>
      </c>
      <c r="G215" s="137">
        <v>0.23076923191547394</v>
      </c>
      <c r="H215" s="137">
        <v>0.21978022158145905</v>
      </c>
      <c r="I215" s="137">
        <v>0.1318681389093399</v>
      </c>
      <c r="J215" s="137">
        <v>0.20000000298023224</v>
      </c>
      <c r="K215" s="137">
        <v>0.14166666567325592</v>
      </c>
      <c r="L215" s="137">
        <v>0.17499999701976776</v>
      </c>
      <c r="M215" s="137">
        <v>0.23333333432674408</v>
      </c>
      <c r="N215" s="137">
        <v>0.25</v>
      </c>
      <c r="O215" s="137"/>
      <c r="P215" s="137">
        <v>0.1547619104385376</v>
      </c>
      <c r="Q215" s="137">
        <v>0.1785714328289032</v>
      </c>
      <c r="R215" s="137">
        <v>0.28571429848670959</v>
      </c>
      <c r="S215" s="137">
        <v>0.3095238208770752</v>
      </c>
      <c r="T215" s="137"/>
      <c r="U215" s="137">
        <v>0.16901408135890961</v>
      </c>
      <c r="V215" s="137">
        <v>0.30985915660858154</v>
      </c>
      <c r="W215" s="137">
        <v>0.18309858441352844</v>
      </c>
      <c r="X215" s="137">
        <v>0.29577463865280151</v>
      </c>
      <c r="Y215" s="137"/>
      <c r="Z215" s="137"/>
      <c r="AA215" s="137"/>
      <c r="AB215" s="137"/>
      <c r="AC215" s="137"/>
      <c r="AD215" s="143">
        <v>0.23618090452261306</v>
      </c>
      <c r="AE215" s="143">
        <v>0.30904522613065327</v>
      </c>
      <c r="AF215" s="143">
        <v>0.21356783919597991</v>
      </c>
      <c r="AG215" s="143">
        <v>0.17839195979899497</v>
      </c>
      <c r="AH215" s="143">
        <v>6.2814070351758788E-2</v>
      </c>
      <c r="AI215" s="143">
        <v>0.12596401028277635</v>
      </c>
      <c r="AJ215" s="143">
        <v>0.18766066838046272</v>
      </c>
      <c r="AK215" s="143">
        <v>0.21079691516709512</v>
      </c>
      <c r="AL215" s="143">
        <v>0.2262210796915167</v>
      </c>
      <c r="AM215" s="143">
        <v>0.24935732647814909</v>
      </c>
    </row>
    <row r="216" spans="1:39" s="13" customFormat="1" ht="14.25" x14ac:dyDescent="0.2">
      <c r="A216" s="62" t="s">
        <v>621</v>
      </c>
      <c r="B216" s="62" t="s">
        <v>622</v>
      </c>
      <c r="C216" s="62" t="s">
        <v>135</v>
      </c>
      <c r="D216" s="90"/>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43">
        <v>0.18518518518518517</v>
      </c>
      <c r="AE216" s="143">
        <v>0.19341563786008231</v>
      </c>
      <c r="AF216" s="143">
        <v>0.29218106995884774</v>
      </c>
      <c r="AG216" s="143">
        <v>0.23045267489711935</v>
      </c>
      <c r="AH216" s="143">
        <v>9.8765432098765427E-2</v>
      </c>
      <c r="AI216" s="143">
        <v>0.17226890756302521</v>
      </c>
      <c r="AJ216" s="143">
        <v>0.19327731092436976</v>
      </c>
      <c r="AK216" s="143">
        <v>0.21428571428571427</v>
      </c>
      <c r="AL216" s="143">
        <v>0.23529411764705882</v>
      </c>
      <c r="AM216" s="143">
        <v>0.18487394957983194</v>
      </c>
    </row>
    <row r="217" spans="1:39" s="13" customFormat="1" ht="14.25" x14ac:dyDescent="0.2">
      <c r="A217" s="62" t="s">
        <v>623</v>
      </c>
      <c r="B217" s="62" t="s">
        <v>624</v>
      </c>
      <c r="C217" s="62" t="s">
        <v>135</v>
      </c>
      <c r="D217" s="90">
        <v>250</v>
      </c>
      <c r="E217" s="137">
        <v>0.25862067937850952</v>
      </c>
      <c r="F217" s="137">
        <v>0.24137930572032928</v>
      </c>
      <c r="G217" s="137"/>
      <c r="H217" s="137"/>
      <c r="I217" s="137">
        <v>0.22413793206214905</v>
      </c>
      <c r="J217" s="137">
        <v>0.1428571492433548</v>
      </c>
      <c r="K217" s="137">
        <v>0.24285714328289032</v>
      </c>
      <c r="L217" s="137">
        <v>0.24285714328289032</v>
      </c>
      <c r="M217" s="137">
        <v>0.1428571492433548</v>
      </c>
      <c r="N217" s="137">
        <v>0.22857142984867096</v>
      </c>
      <c r="O217" s="137"/>
      <c r="P217" s="137">
        <v>0.19298245012760162</v>
      </c>
      <c r="Q217" s="137">
        <v>0.26315790414810181</v>
      </c>
      <c r="R217" s="137">
        <v>0.22807016968727112</v>
      </c>
      <c r="S217" s="137">
        <v>0.24561403691768646</v>
      </c>
      <c r="T217" s="137"/>
      <c r="U217" s="137"/>
      <c r="V217" s="137"/>
      <c r="W217" s="137">
        <v>0.25</v>
      </c>
      <c r="X217" s="137">
        <v>0.30000001192092896</v>
      </c>
      <c r="Y217" s="137"/>
      <c r="Z217" s="137"/>
      <c r="AA217" s="137"/>
      <c r="AB217" s="137"/>
      <c r="AC217" s="137"/>
      <c r="AD217" s="143">
        <v>0.23622047244094488</v>
      </c>
      <c r="AE217" s="143">
        <v>0.27952755905511811</v>
      </c>
      <c r="AF217" s="143">
        <v>0.22440944881889763</v>
      </c>
      <c r="AG217" s="143">
        <v>0.15748031496062992</v>
      </c>
      <c r="AH217" s="143">
        <v>0.10236220472440945</v>
      </c>
      <c r="AI217" s="143">
        <v>0.13200000000000001</v>
      </c>
      <c r="AJ217" s="143">
        <v>0.21199999999999999</v>
      </c>
      <c r="AK217" s="143">
        <v>0.216</v>
      </c>
      <c r="AL217" s="143">
        <v>0.192</v>
      </c>
      <c r="AM217" s="143">
        <v>0.248</v>
      </c>
    </row>
    <row r="218" spans="1:39" s="13" customFormat="1" ht="14.25" x14ac:dyDescent="0.2">
      <c r="A218" s="62" t="s">
        <v>625</v>
      </c>
      <c r="B218" s="62" t="s">
        <v>626</v>
      </c>
      <c r="C218" s="62" t="s">
        <v>135</v>
      </c>
      <c r="D218" s="90">
        <v>250</v>
      </c>
      <c r="E218" s="137">
        <v>0.25862067937850952</v>
      </c>
      <c r="F218" s="137">
        <v>0.24137930572032928</v>
      </c>
      <c r="G218" s="137"/>
      <c r="H218" s="137"/>
      <c r="I218" s="137">
        <v>0.22413793206214905</v>
      </c>
      <c r="J218" s="137">
        <v>0.1428571492433548</v>
      </c>
      <c r="K218" s="137">
        <v>0.24285714328289032</v>
      </c>
      <c r="L218" s="137">
        <v>0.24285714328289032</v>
      </c>
      <c r="M218" s="137">
        <v>0.1428571492433548</v>
      </c>
      <c r="N218" s="137">
        <v>0.22857142984867096</v>
      </c>
      <c r="O218" s="137"/>
      <c r="P218" s="137">
        <v>0.19298245012760162</v>
      </c>
      <c r="Q218" s="137">
        <v>0.26315790414810181</v>
      </c>
      <c r="R218" s="137">
        <v>0.22807016968727112</v>
      </c>
      <c r="S218" s="137">
        <v>0.24561403691768646</v>
      </c>
      <c r="T218" s="137"/>
      <c r="U218" s="137"/>
      <c r="V218" s="137"/>
      <c r="W218" s="137">
        <v>0.25</v>
      </c>
      <c r="X218" s="137">
        <v>0.30000001192092896</v>
      </c>
      <c r="Y218" s="137"/>
      <c r="Z218" s="137"/>
      <c r="AA218" s="137"/>
      <c r="AB218" s="137"/>
      <c r="AC218" s="137"/>
      <c r="AD218" s="143">
        <v>0.23622047244094488</v>
      </c>
      <c r="AE218" s="143">
        <v>0.27952755905511811</v>
      </c>
      <c r="AF218" s="143">
        <v>0.22440944881889763</v>
      </c>
      <c r="AG218" s="143">
        <v>0.15748031496062992</v>
      </c>
      <c r="AH218" s="143">
        <v>0.10236220472440945</v>
      </c>
      <c r="AI218" s="143">
        <v>0.13200000000000001</v>
      </c>
      <c r="AJ218" s="143">
        <v>0.21199999999999999</v>
      </c>
      <c r="AK218" s="143">
        <v>0.216</v>
      </c>
      <c r="AL218" s="143">
        <v>0.192</v>
      </c>
      <c r="AM218" s="143">
        <v>0.248</v>
      </c>
    </row>
    <row r="219" spans="1:39" s="13" customFormat="1" ht="14.25" x14ac:dyDescent="0.2">
      <c r="A219" s="62" t="s">
        <v>627</v>
      </c>
      <c r="B219" s="62" t="s">
        <v>137</v>
      </c>
      <c r="C219" s="62" t="s">
        <v>135</v>
      </c>
      <c r="D219" s="90">
        <v>1356</v>
      </c>
      <c r="E219" s="137">
        <v>0.26778241991996765</v>
      </c>
      <c r="F219" s="137">
        <v>0.23849372565746307</v>
      </c>
      <c r="G219" s="137">
        <v>0.17991632223129272</v>
      </c>
      <c r="H219" s="137">
        <v>0.18828451633453369</v>
      </c>
      <c r="I219" s="137">
        <v>0.12552301585674286</v>
      </c>
      <c r="J219" s="137">
        <v>0.17927171289920807</v>
      </c>
      <c r="K219" s="137">
        <v>0.20168067514896393</v>
      </c>
      <c r="L219" s="137">
        <v>0.26610645651817322</v>
      </c>
      <c r="M219" s="137">
        <v>0.190476194024086</v>
      </c>
      <c r="N219" s="137">
        <v>0.16246499121189117</v>
      </c>
      <c r="O219" s="137">
        <v>9.4936706125736237E-2</v>
      </c>
      <c r="P219" s="137">
        <v>0.25632911920547485</v>
      </c>
      <c r="Q219" s="137">
        <v>0.24367088079452515</v>
      </c>
      <c r="R219" s="137">
        <v>0.18670886754989624</v>
      </c>
      <c r="S219" s="137">
        <v>0.21835443377494812</v>
      </c>
      <c r="T219" s="137">
        <v>0.18374557793140411</v>
      </c>
      <c r="U219" s="137">
        <v>0.20848056674003601</v>
      </c>
      <c r="V219" s="137">
        <v>0.16607773303985596</v>
      </c>
      <c r="W219" s="137">
        <v>0.19787986576557159</v>
      </c>
      <c r="X219" s="137">
        <v>0.24381625652313232</v>
      </c>
      <c r="Y219" s="137">
        <v>0.14906832575798035</v>
      </c>
      <c r="Z219" s="137">
        <v>0.20496894419193268</v>
      </c>
      <c r="AA219" s="137">
        <v>0.19254659116268158</v>
      </c>
      <c r="AB219" s="137">
        <v>0.24223601818084717</v>
      </c>
      <c r="AC219" s="137">
        <v>0.21118012070655823</v>
      </c>
      <c r="AD219" s="143">
        <v>0.17818181818181819</v>
      </c>
      <c r="AE219" s="143">
        <v>0.26400000000000001</v>
      </c>
      <c r="AF219" s="143">
        <v>0.23127272727272727</v>
      </c>
      <c r="AG219" s="143">
        <v>0.20872727272727273</v>
      </c>
      <c r="AH219" s="143">
        <v>0.11781818181818182</v>
      </c>
      <c r="AI219" s="143">
        <v>0.17243920412675018</v>
      </c>
      <c r="AJ219" s="143">
        <v>0.22328666175386883</v>
      </c>
      <c r="AK219" s="143">
        <v>0.21591746499631539</v>
      </c>
      <c r="AL219" s="143">
        <v>0.1967575534266765</v>
      </c>
      <c r="AM219" s="143">
        <v>0.1915991156963891</v>
      </c>
    </row>
    <row r="220" spans="1:39" s="13" customFormat="1" ht="14.25" x14ac:dyDescent="0.2">
      <c r="A220" s="62" t="s">
        <v>628</v>
      </c>
      <c r="B220" s="62" t="s">
        <v>629</v>
      </c>
      <c r="C220" s="62" t="s">
        <v>135</v>
      </c>
      <c r="D220" s="90">
        <v>957</v>
      </c>
      <c r="E220" s="137">
        <v>0.26865673065185547</v>
      </c>
      <c r="F220" s="137">
        <v>0.17164179682731628</v>
      </c>
      <c r="G220" s="137">
        <v>0.15671642124652863</v>
      </c>
      <c r="H220" s="137">
        <v>0.23134328424930573</v>
      </c>
      <c r="I220" s="137">
        <v>0.17164179682731628</v>
      </c>
      <c r="J220" s="137">
        <v>0.10646387934684753</v>
      </c>
      <c r="K220" s="137">
        <v>0.14828898012638092</v>
      </c>
      <c r="L220" s="137">
        <v>0.20532318949699402</v>
      </c>
      <c r="M220" s="137">
        <v>0.22813688218593597</v>
      </c>
      <c r="N220" s="137">
        <v>0.31178706884384155</v>
      </c>
      <c r="O220" s="137">
        <v>0.11711711436510086</v>
      </c>
      <c r="P220" s="137">
        <v>0.20270270109176636</v>
      </c>
      <c r="Q220" s="137">
        <v>0.17117117345333099</v>
      </c>
      <c r="R220" s="137">
        <v>0.22522522509098053</v>
      </c>
      <c r="S220" s="137">
        <v>0.28378379344940186</v>
      </c>
      <c r="T220" s="137">
        <v>0.1302325576543808</v>
      </c>
      <c r="U220" s="137">
        <v>0.1302325576543808</v>
      </c>
      <c r="V220" s="137">
        <v>0.23255814611911774</v>
      </c>
      <c r="W220" s="137">
        <v>0.20000000298023224</v>
      </c>
      <c r="X220" s="137">
        <v>0.30697673559188843</v>
      </c>
      <c r="Y220" s="137">
        <v>8.943089097738266E-2</v>
      </c>
      <c r="Z220" s="137">
        <v>0.18699187040328979</v>
      </c>
      <c r="AA220" s="137">
        <v>0.21138212084770203</v>
      </c>
      <c r="AB220" s="137">
        <v>0.15447154641151428</v>
      </c>
      <c r="AC220" s="137">
        <v>0.35772356390953064</v>
      </c>
      <c r="AD220" s="143">
        <v>0.1411042944785276</v>
      </c>
      <c r="AE220" s="143">
        <v>0.27402862985685073</v>
      </c>
      <c r="AF220" s="143">
        <v>0.22801635991820041</v>
      </c>
      <c r="AG220" s="143">
        <v>0.22903885480572597</v>
      </c>
      <c r="AH220" s="143">
        <v>0.1278118609406953</v>
      </c>
      <c r="AI220" s="143">
        <v>0.13465553235908143</v>
      </c>
      <c r="AJ220" s="143">
        <v>0.1649269311064718</v>
      </c>
      <c r="AK220" s="143">
        <v>0.19728601252609604</v>
      </c>
      <c r="AL220" s="143">
        <v>0.21294363256784968</v>
      </c>
      <c r="AM220" s="143">
        <v>0.29018789144050106</v>
      </c>
    </row>
    <row r="221" spans="1:39" s="13" customFormat="1" ht="14.25" x14ac:dyDescent="0.2">
      <c r="A221" s="62" t="s">
        <v>630</v>
      </c>
      <c r="B221" s="62" t="s">
        <v>631</v>
      </c>
      <c r="C221" s="62" t="s">
        <v>135</v>
      </c>
      <c r="D221" s="90">
        <v>425</v>
      </c>
      <c r="E221" s="137">
        <v>0.2063492089509964</v>
      </c>
      <c r="F221" s="137"/>
      <c r="G221" s="137">
        <v>0.190476194024086</v>
      </c>
      <c r="H221" s="137">
        <v>0.2063492089509964</v>
      </c>
      <c r="I221" s="137">
        <v>0.28571429848670959</v>
      </c>
      <c r="J221" s="137">
        <v>0.12371134012937546</v>
      </c>
      <c r="K221" s="137"/>
      <c r="L221" s="137">
        <v>0.2680412232875824</v>
      </c>
      <c r="M221" s="137">
        <v>0.2680412232875824</v>
      </c>
      <c r="N221" s="137">
        <v>0.24742268025875092</v>
      </c>
      <c r="O221" s="137">
        <v>0.12087912112474442</v>
      </c>
      <c r="P221" s="137">
        <v>0.19780220091342926</v>
      </c>
      <c r="Q221" s="137">
        <v>0.19780220091342926</v>
      </c>
      <c r="R221" s="137">
        <v>0.23076923191547394</v>
      </c>
      <c r="S221" s="137">
        <v>0.25274726748466492</v>
      </c>
      <c r="T221" s="137"/>
      <c r="U221" s="137">
        <v>0.1666666716337204</v>
      </c>
      <c r="V221" s="137">
        <v>0.1770833283662796</v>
      </c>
      <c r="W221" s="137">
        <v>0.21875</v>
      </c>
      <c r="X221" s="137">
        <v>0.375</v>
      </c>
      <c r="Y221" s="137"/>
      <c r="Z221" s="137">
        <v>0.12820513546466827</v>
      </c>
      <c r="AA221" s="137">
        <v>0.19230769574642181</v>
      </c>
      <c r="AB221" s="137">
        <v>0.26923078298568726</v>
      </c>
      <c r="AC221" s="137">
        <v>0.3333333432674408</v>
      </c>
      <c r="AD221" s="143">
        <v>0.15151515151515152</v>
      </c>
      <c r="AE221" s="143">
        <v>0.22843822843822845</v>
      </c>
      <c r="AF221" s="143">
        <v>0.21212121212121213</v>
      </c>
      <c r="AG221" s="143">
        <v>0.22610722610722611</v>
      </c>
      <c r="AH221" s="143">
        <v>0.18181818181818182</v>
      </c>
      <c r="AI221" s="143">
        <v>0.11214953271028037</v>
      </c>
      <c r="AJ221" s="143">
        <v>0.1425233644859813</v>
      </c>
      <c r="AK221" s="143">
        <v>0.20794392523364486</v>
      </c>
      <c r="AL221" s="143">
        <v>0.24065420560747663</v>
      </c>
      <c r="AM221" s="143">
        <v>0.29672897196261683</v>
      </c>
    </row>
    <row r="222" spans="1:39" s="13" customFormat="1" ht="14.25" x14ac:dyDescent="0.2">
      <c r="A222" s="62" t="s">
        <v>632</v>
      </c>
      <c r="B222" s="62" t="s">
        <v>633</v>
      </c>
      <c r="C222" s="62" t="s">
        <v>135</v>
      </c>
      <c r="D222" s="90">
        <v>270</v>
      </c>
      <c r="E222" s="137"/>
      <c r="F222" s="137"/>
      <c r="G222" s="137"/>
      <c r="H222" s="137"/>
      <c r="I222" s="137"/>
      <c r="J222" s="137"/>
      <c r="K222" s="137">
        <v>0.21875</v>
      </c>
      <c r="L222" s="137">
        <v>0.15625</v>
      </c>
      <c r="M222" s="137">
        <v>0.296875</v>
      </c>
      <c r="N222" s="137">
        <v>0.21875</v>
      </c>
      <c r="O222" s="137"/>
      <c r="P222" s="137">
        <v>0.20779220759868622</v>
      </c>
      <c r="Q222" s="137"/>
      <c r="R222" s="137">
        <v>0.31168830394744873</v>
      </c>
      <c r="S222" s="137">
        <v>0.24675324559211731</v>
      </c>
      <c r="T222" s="137"/>
      <c r="U222" s="137">
        <v>0.18333333730697632</v>
      </c>
      <c r="V222" s="137">
        <v>0.20000000298023224</v>
      </c>
      <c r="W222" s="137">
        <v>0.21666666865348816</v>
      </c>
      <c r="X222" s="137">
        <v>0.30000001192092896</v>
      </c>
      <c r="Y222" s="137"/>
      <c r="Z222" s="137"/>
      <c r="AA222" s="137"/>
      <c r="AB222" s="137"/>
      <c r="AC222" s="137">
        <v>0.41379311680793762</v>
      </c>
      <c r="AD222" s="143">
        <v>0.145985401459854</v>
      </c>
      <c r="AE222" s="143">
        <v>0.23722627737226276</v>
      </c>
      <c r="AF222" s="143">
        <v>0.28102189781021897</v>
      </c>
      <c r="AG222" s="143">
        <v>0.22627737226277372</v>
      </c>
      <c r="AH222" s="143">
        <v>0.10948905109489052</v>
      </c>
      <c r="AI222" s="143">
        <v>0.12915129151291513</v>
      </c>
      <c r="AJ222" s="143">
        <v>0.18081180811808117</v>
      </c>
      <c r="AK222" s="143">
        <v>0.15867158671586715</v>
      </c>
      <c r="AL222" s="143">
        <v>0.26568265682656828</v>
      </c>
      <c r="AM222" s="143">
        <v>0.26568265682656828</v>
      </c>
    </row>
    <row r="223" spans="1:39" s="13" customFormat="1" ht="14.25" x14ac:dyDescent="0.2">
      <c r="A223" s="62" t="s">
        <v>634</v>
      </c>
      <c r="B223" s="62" t="s">
        <v>635</v>
      </c>
      <c r="C223" s="62" t="s">
        <v>135</v>
      </c>
      <c r="D223" s="90">
        <v>1642</v>
      </c>
      <c r="E223" s="137">
        <v>0.27064219117164612</v>
      </c>
      <c r="F223" s="137">
        <v>0.21100917458534241</v>
      </c>
      <c r="G223" s="137">
        <v>0.16972477734088898</v>
      </c>
      <c r="H223" s="137">
        <v>0.17889907956123352</v>
      </c>
      <c r="I223" s="137">
        <v>0.16972477734088898</v>
      </c>
      <c r="J223" s="137">
        <v>0.17610062658786774</v>
      </c>
      <c r="K223" s="137">
        <v>0.18238992989063263</v>
      </c>
      <c r="L223" s="137">
        <v>0.1666666716337204</v>
      </c>
      <c r="M223" s="137">
        <v>0.23270440101623535</v>
      </c>
      <c r="N223" s="137">
        <v>0.24213837087154388</v>
      </c>
      <c r="O223" s="137">
        <v>0.14321607351303101</v>
      </c>
      <c r="P223" s="137">
        <v>0.19597989320755005</v>
      </c>
      <c r="Q223" s="137">
        <v>0.19849246740341187</v>
      </c>
      <c r="R223" s="137">
        <v>0.23115578293800354</v>
      </c>
      <c r="S223" s="137">
        <v>0.23115578293800354</v>
      </c>
      <c r="T223" s="137">
        <v>0.12328767031431198</v>
      </c>
      <c r="U223" s="137">
        <v>0.20000000298023224</v>
      </c>
      <c r="V223" s="137">
        <v>0.18904109299182892</v>
      </c>
      <c r="W223" s="137">
        <v>0.19452054798603058</v>
      </c>
      <c r="X223" s="137">
        <v>0.29315069317817688</v>
      </c>
      <c r="Y223" s="137">
        <v>0.11078717559576035</v>
      </c>
      <c r="Z223" s="137">
        <v>0.14577259123325348</v>
      </c>
      <c r="AA223" s="137">
        <v>0.17201165854930878</v>
      </c>
      <c r="AB223" s="137">
        <v>0.23615160584449768</v>
      </c>
      <c r="AC223" s="137">
        <v>0.33527696132659912</v>
      </c>
      <c r="AD223" s="143">
        <v>0.13273273273273273</v>
      </c>
      <c r="AE223" s="143">
        <v>0.1933933933933934</v>
      </c>
      <c r="AF223" s="143">
        <v>0.24024024024024024</v>
      </c>
      <c r="AG223" s="143">
        <v>0.22222222222222221</v>
      </c>
      <c r="AH223" s="143">
        <v>0.2114114114114114</v>
      </c>
      <c r="AI223" s="143">
        <v>0.15594660194174756</v>
      </c>
      <c r="AJ223" s="143">
        <v>0.18628640776699029</v>
      </c>
      <c r="AK223" s="143">
        <v>0.18143203883495146</v>
      </c>
      <c r="AL223" s="143">
        <v>0.216626213592233</v>
      </c>
      <c r="AM223" s="143">
        <v>0.25970873786407767</v>
      </c>
    </row>
    <row r="224" spans="1:39" s="13" customFormat="1" ht="14.25" x14ac:dyDescent="0.2">
      <c r="A224" s="62" t="s">
        <v>636</v>
      </c>
      <c r="B224" s="62" t="s">
        <v>637</v>
      </c>
      <c r="C224" s="62" t="s">
        <v>135</v>
      </c>
      <c r="D224" s="90">
        <v>553</v>
      </c>
      <c r="E224" s="137">
        <v>0.28571429848670959</v>
      </c>
      <c r="F224" s="137">
        <v>0.22077922523021698</v>
      </c>
      <c r="G224" s="137">
        <v>0.1428571492433548</v>
      </c>
      <c r="H224" s="137">
        <v>0.15584415197372437</v>
      </c>
      <c r="I224" s="137">
        <v>0.19480518996715546</v>
      </c>
      <c r="J224" s="137">
        <v>0.1315789520740509</v>
      </c>
      <c r="K224" s="137">
        <v>0.15789473056793213</v>
      </c>
      <c r="L224" s="137">
        <v>0.19736842811107635</v>
      </c>
      <c r="M224" s="137">
        <v>0.26315790414810181</v>
      </c>
      <c r="N224" s="137">
        <v>0.25</v>
      </c>
      <c r="O224" s="137">
        <v>0.17000000178813934</v>
      </c>
      <c r="P224" s="137"/>
      <c r="Q224" s="137">
        <v>0.11999999731779099</v>
      </c>
      <c r="R224" s="137">
        <v>0.28999999165534973</v>
      </c>
      <c r="S224" s="137">
        <v>0.34000000357627869</v>
      </c>
      <c r="T224" s="137">
        <v>7.0422537624835968E-2</v>
      </c>
      <c r="U224" s="137">
        <v>0.13380281627178192</v>
      </c>
      <c r="V224" s="137">
        <v>0.21126760542392731</v>
      </c>
      <c r="W224" s="137">
        <v>0.20422534644603729</v>
      </c>
      <c r="X224" s="137">
        <v>0.38028168678283691</v>
      </c>
      <c r="Y224" s="137"/>
      <c r="Z224" s="137">
        <v>8.860759437084198E-2</v>
      </c>
      <c r="AA224" s="137">
        <v>0.16455696523189545</v>
      </c>
      <c r="AB224" s="137">
        <v>0.20886075496673584</v>
      </c>
      <c r="AC224" s="137">
        <v>0.48101267218589783</v>
      </c>
      <c r="AD224" s="143">
        <v>0.14438502673796791</v>
      </c>
      <c r="AE224" s="143">
        <v>0.13725490196078433</v>
      </c>
      <c r="AF224" s="143">
        <v>0.18003565062388591</v>
      </c>
      <c r="AG224" s="143">
        <v>0.25668449197860965</v>
      </c>
      <c r="AH224" s="143">
        <v>0.28163992869875221</v>
      </c>
      <c r="AI224" s="143">
        <v>0.12274368231046931</v>
      </c>
      <c r="AJ224" s="143">
        <v>0.1263537906137184</v>
      </c>
      <c r="AK224" s="143">
        <v>0.16967509025270758</v>
      </c>
      <c r="AL224" s="143">
        <v>0.22382671480144403</v>
      </c>
      <c r="AM224" s="143">
        <v>0.35740072202166068</v>
      </c>
    </row>
    <row r="225" spans="1:39" s="13" customFormat="1" ht="14.25" x14ac:dyDescent="0.2">
      <c r="A225" s="62" t="s">
        <v>638</v>
      </c>
      <c r="B225" s="62" t="s">
        <v>639</v>
      </c>
      <c r="C225" s="62" t="s">
        <v>135</v>
      </c>
      <c r="D225" s="90">
        <v>700</v>
      </c>
      <c r="E225" s="137">
        <v>0.14388489723205566</v>
      </c>
      <c r="F225" s="137">
        <v>0.19424460828304291</v>
      </c>
      <c r="G225" s="137">
        <v>0.24460431933403015</v>
      </c>
      <c r="H225" s="137">
        <v>0.17985612154006958</v>
      </c>
      <c r="I225" s="137">
        <v>0.23741006851196289</v>
      </c>
      <c r="J225" s="137">
        <v>0.16883116960525513</v>
      </c>
      <c r="K225" s="137">
        <v>0.20779220759868622</v>
      </c>
      <c r="L225" s="137">
        <v>0.11688311398029327</v>
      </c>
      <c r="M225" s="137">
        <v>0.20779220759868622</v>
      </c>
      <c r="N225" s="137">
        <v>0.29870128631591797</v>
      </c>
      <c r="O225" s="137">
        <v>0.14615385234355927</v>
      </c>
      <c r="P225" s="137">
        <v>0.20000000298023224</v>
      </c>
      <c r="Q225" s="137">
        <v>0.16923077404499054</v>
      </c>
      <c r="R225" s="137">
        <v>0.17692308127880096</v>
      </c>
      <c r="S225" s="137">
        <v>0.30769231915473938</v>
      </c>
      <c r="T225" s="137">
        <v>9.7142860293388367E-2</v>
      </c>
      <c r="U225" s="137">
        <v>0.17142857611179352</v>
      </c>
      <c r="V225" s="137">
        <v>0.15428571403026581</v>
      </c>
      <c r="W225" s="137">
        <v>0.22857142984867096</v>
      </c>
      <c r="X225" s="137">
        <v>0.34857141971588135</v>
      </c>
      <c r="Y225" s="137">
        <v>9.8039217293262482E-2</v>
      </c>
      <c r="Z225" s="137">
        <v>0.15686275064945221</v>
      </c>
      <c r="AA225" s="137">
        <v>0.1666666716337204</v>
      </c>
      <c r="AB225" s="137">
        <v>0.18627451360225677</v>
      </c>
      <c r="AC225" s="137">
        <v>0.39215686917304993</v>
      </c>
      <c r="AD225" s="143">
        <v>0.20473537604456823</v>
      </c>
      <c r="AE225" s="143">
        <v>0.21448467966573817</v>
      </c>
      <c r="AF225" s="143">
        <v>0.1894150417827298</v>
      </c>
      <c r="AG225" s="143">
        <v>0.24651810584958217</v>
      </c>
      <c r="AH225" s="143">
        <v>0.14484679665738162</v>
      </c>
      <c r="AI225" s="143">
        <v>0.13266761768901569</v>
      </c>
      <c r="AJ225" s="143">
        <v>0.18687589158345222</v>
      </c>
      <c r="AK225" s="143">
        <v>0.16833095577746077</v>
      </c>
      <c r="AL225" s="143">
        <v>0.19828815977175462</v>
      </c>
      <c r="AM225" s="143">
        <v>0.31383737517831667</v>
      </c>
    </row>
    <row r="226" spans="1:39" s="13" customFormat="1" ht="14.25" x14ac:dyDescent="0.2">
      <c r="A226" s="62" t="s">
        <v>640</v>
      </c>
      <c r="B226" s="62" t="s">
        <v>641</v>
      </c>
      <c r="C226" s="62" t="s">
        <v>135</v>
      </c>
      <c r="D226" s="90">
        <v>2066</v>
      </c>
      <c r="E226" s="137">
        <v>0.24671052396297455</v>
      </c>
      <c r="F226" s="137">
        <v>0.17105263471603394</v>
      </c>
      <c r="G226" s="137">
        <v>0.22368420660495758</v>
      </c>
      <c r="H226" s="137">
        <v>0.1940789520740509</v>
      </c>
      <c r="I226" s="137">
        <v>0.16447368264198303</v>
      </c>
      <c r="J226" s="137">
        <v>0.16428571939468384</v>
      </c>
      <c r="K226" s="137">
        <v>0.21190476417541504</v>
      </c>
      <c r="L226" s="137">
        <v>0.18571428954601288</v>
      </c>
      <c r="M226" s="137">
        <v>0.21666666865348816</v>
      </c>
      <c r="N226" s="137">
        <v>0.22142857313156128</v>
      </c>
      <c r="O226" s="137">
        <v>0.15336135029792786</v>
      </c>
      <c r="P226" s="137">
        <v>0.17436975240707397</v>
      </c>
      <c r="Q226" s="137">
        <v>0.19117647409439087</v>
      </c>
      <c r="R226" s="137">
        <v>0.23319327831268311</v>
      </c>
      <c r="S226" s="137">
        <v>0.24789915978908539</v>
      </c>
      <c r="T226" s="137">
        <v>0.15717539191246033</v>
      </c>
      <c r="U226" s="137">
        <v>0.14123006165027618</v>
      </c>
      <c r="V226" s="137">
        <v>0.18223235011100769</v>
      </c>
      <c r="W226" s="137">
        <v>0.21184509992599487</v>
      </c>
      <c r="X226" s="137">
        <v>0.30751708149909973</v>
      </c>
      <c r="Y226" s="137">
        <v>0.1241217777132988</v>
      </c>
      <c r="Z226" s="137">
        <v>0.15456674993038177</v>
      </c>
      <c r="AA226" s="137">
        <v>0.16627635061740875</v>
      </c>
      <c r="AB226" s="137">
        <v>0.20374707877635956</v>
      </c>
      <c r="AC226" s="137">
        <v>0.35128805041313171</v>
      </c>
      <c r="AD226" s="143">
        <v>0.14818355640535372</v>
      </c>
      <c r="AE226" s="143">
        <v>0.20172084130019122</v>
      </c>
      <c r="AF226" s="143">
        <v>0.22896749521988527</v>
      </c>
      <c r="AG226" s="143">
        <v>0.21462715105162525</v>
      </c>
      <c r="AH226" s="143">
        <v>0.20650095602294455</v>
      </c>
      <c r="AI226" s="143">
        <v>0.16433059449009182</v>
      </c>
      <c r="AJ226" s="143">
        <v>0.17013049782503625</v>
      </c>
      <c r="AK226" s="143">
        <v>0.18753020782986951</v>
      </c>
      <c r="AL226" s="143">
        <v>0.21362977283711937</v>
      </c>
      <c r="AM226" s="143">
        <v>0.26437892701788301</v>
      </c>
    </row>
    <row r="227" spans="1:39" s="13" customFormat="1" ht="14.25" x14ac:dyDescent="0.2">
      <c r="A227" s="62" t="s">
        <v>642</v>
      </c>
      <c r="B227" s="62" t="s">
        <v>643</v>
      </c>
      <c r="C227" s="62" t="s">
        <v>135</v>
      </c>
      <c r="D227" s="90">
        <v>2288</v>
      </c>
      <c r="E227" s="137">
        <v>0.24324324727058411</v>
      </c>
      <c r="F227" s="137">
        <v>0.23783783614635468</v>
      </c>
      <c r="G227" s="137">
        <v>0.17567567527294159</v>
      </c>
      <c r="H227" s="137">
        <v>0.18648648262023926</v>
      </c>
      <c r="I227" s="137">
        <v>0.15675675868988037</v>
      </c>
      <c r="J227" s="137">
        <v>0.21276596188545227</v>
      </c>
      <c r="K227" s="137">
        <v>0.17446808516979218</v>
      </c>
      <c r="L227" s="137">
        <v>0.18085105717182159</v>
      </c>
      <c r="M227" s="137">
        <v>0.24893617630004883</v>
      </c>
      <c r="N227" s="137">
        <v>0.18297871947288513</v>
      </c>
      <c r="O227" s="137">
        <v>0.13493530452251434</v>
      </c>
      <c r="P227" s="137">
        <v>0.17929759621620178</v>
      </c>
      <c r="Q227" s="137">
        <v>0.18853974342346191</v>
      </c>
      <c r="R227" s="137">
        <v>0.26617375016212463</v>
      </c>
      <c r="S227" s="137">
        <v>0.23105360567569733</v>
      </c>
      <c r="T227" s="137">
        <v>0.14044943451881409</v>
      </c>
      <c r="U227" s="137">
        <v>0.17790262401103973</v>
      </c>
      <c r="V227" s="137">
        <v>0.20224718749523163</v>
      </c>
      <c r="W227" s="137">
        <v>0.27340823411941528</v>
      </c>
      <c r="X227" s="137">
        <v>0.20599250495433807</v>
      </c>
      <c r="Y227" s="137">
        <v>0.14477211236953735</v>
      </c>
      <c r="Z227" s="137">
        <v>0.17962466180324554</v>
      </c>
      <c r="AA227" s="137">
        <v>0.1930294930934906</v>
      </c>
      <c r="AB227" s="137">
        <v>0.17426273226737976</v>
      </c>
      <c r="AC227" s="137">
        <v>0.30831098556518555</v>
      </c>
      <c r="AD227" s="143">
        <v>0.16407599309153714</v>
      </c>
      <c r="AE227" s="143">
        <v>0.20379965457685664</v>
      </c>
      <c r="AF227" s="143">
        <v>0.23704663212435234</v>
      </c>
      <c r="AG227" s="143">
        <v>0.23272884283246978</v>
      </c>
      <c r="AH227" s="143">
        <v>0.16234887737478412</v>
      </c>
      <c r="AI227" s="143">
        <v>0.17132867132867133</v>
      </c>
      <c r="AJ227" s="143">
        <v>0.1875</v>
      </c>
      <c r="AK227" s="143">
        <v>0.1888111888111888</v>
      </c>
      <c r="AL227" s="143">
        <v>0.23645104895104896</v>
      </c>
      <c r="AM227" s="143">
        <v>0.21590909090909091</v>
      </c>
    </row>
    <row r="228" spans="1:39" s="13" customFormat="1" ht="14.25" x14ac:dyDescent="0.2">
      <c r="A228" s="62" t="s">
        <v>644</v>
      </c>
      <c r="B228" s="62" t="s">
        <v>645</v>
      </c>
      <c r="C228" s="62" t="s">
        <v>135</v>
      </c>
      <c r="D228" s="90">
        <v>434</v>
      </c>
      <c r="E228" s="137"/>
      <c r="F228" s="137">
        <v>0.21666666865348816</v>
      </c>
      <c r="G228" s="137">
        <v>0.34999999403953552</v>
      </c>
      <c r="H228" s="137">
        <v>0.18333333730697632</v>
      </c>
      <c r="I228" s="137"/>
      <c r="J228" s="137">
        <v>0.125</v>
      </c>
      <c r="K228" s="137">
        <v>0.203125</v>
      </c>
      <c r="L228" s="137">
        <v>0.2109375</v>
      </c>
      <c r="M228" s="137">
        <v>0.25</v>
      </c>
      <c r="N228" s="137">
        <v>0.2109375</v>
      </c>
      <c r="O228" s="137">
        <v>0.15322580933570862</v>
      </c>
      <c r="P228" s="137">
        <v>0.20161290466785431</v>
      </c>
      <c r="Q228" s="137">
        <v>0.16129031777381897</v>
      </c>
      <c r="R228" s="137">
        <v>0.28225806355476379</v>
      </c>
      <c r="S228" s="137">
        <v>0.20161290466785431</v>
      </c>
      <c r="T228" s="137">
        <v>0.20731706917285919</v>
      </c>
      <c r="U228" s="137">
        <v>0.13414634764194489</v>
      </c>
      <c r="V228" s="137">
        <v>0.20731706917285919</v>
      </c>
      <c r="W228" s="137">
        <v>0.20731706917285919</v>
      </c>
      <c r="X228" s="137">
        <v>0.24390244483947754</v>
      </c>
      <c r="Y228" s="137"/>
      <c r="Z228" s="137"/>
      <c r="AA228" s="137"/>
      <c r="AB228" s="137">
        <v>0.27500000596046448</v>
      </c>
      <c r="AC228" s="137">
        <v>0.25</v>
      </c>
      <c r="AD228" s="143">
        <v>0.1409090909090909</v>
      </c>
      <c r="AE228" s="143">
        <v>0.29772727272727273</v>
      </c>
      <c r="AF228" s="143">
        <v>0.2818181818181818</v>
      </c>
      <c r="AG228" s="143">
        <v>0.18863636363636363</v>
      </c>
      <c r="AH228" s="143">
        <v>9.0909090909090912E-2</v>
      </c>
      <c r="AI228" s="143">
        <v>0.16129032258064516</v>
      </c>
      <c r="AJ228" s="143">
        <v>0.17511520737327188</v>
      </c>
      <c r="AK228" s="143">
        <v>0.21658986175115208</v>
      </c>
      <c r="AL228" s="143">
        <v>0.24423963133640553</v>
      </c>
      <c r="AM228" s="143">
        <v>0.20276497695852536</v>
      </c>
    </row>
    <row r="229" spans="1:39" s="13" customFormat="1" ht="14.25" x14ac:dyDescent="0.2">
      <c r="A229" s="62" t="s">
        <v>646</v>
      </c>
      <c r="B229" s="62" t="s">
        <v>647</v>
      </c>
      <c r="C229" s="62" t="s">
        <v>135</v>
      </c>
      <c r="D229" s="90">
        <v>328</v>
      </c>
      <c r="E229" s="137">
        <v>0.31707316637039185</v>
      </c>
      <c r="F229" s="137"/>
      <c r="G229" s="137"/>
      <c r="H229" s="137"/>
      <c r="I229" s="137"/>
      <c r="J229" s="137">
        <v>0.125</v>
      </c>
      <c r="K229" s="137">
        <v>0.15625</v>
      </c>
      <c r="L229" s="137">
        <v>0.2708333432674408</v>
      </c>
      <c r="M229" s="137">
        <v>0.1875</v>
      </c>
      <c r="N229" s="137">
        <v>0.2604166567325592</v>
      </c>
      <c r="O229" s="137">
        <v>0.13253012299537659</v>
      </c>
      <c r="P229" s="137">
        <v>0.12048193067312241</v>
      </c>
      <c r="Q229" s="137">
        <v>0.24096386134624481</v>
      </c>
      <c r="R229" s="137">
        <v>0.21686747670173645</v>
      </c>
      <c r="S229" s="137">
        <v>0.28915661573410034</v>
      </c>
      <c r="T229" s="137"/>
      <c r="U229" s="137"/>
      <c r="V229" s="137">
        <v>0.26984128355979919</v>
      </c>
      <c r="W229" s="137"/>
      <c r="X229" s="137">
        <v>0.380952388048172</v>
      </c>
      <c r="Y229" s="137"/>
      <c r="Z229" s="137"/>
      <c r="AA229" s="137"/>
      <c r="AB229" s="137">
        <v>0.31111112236976624</v>
      </c>
      <c r="AC229" s="137">
        <v>0.48888888955116272</v>
      </c>
      <c r="AD229" s="143">
        <v>0.12727272727272726</v>
      </c>
      <c r="AE229" s="143">
        <v>0.29090909090909089</v>
      </c>
      <c r="AF229" s="143">
        <v>0.25151515151515152</v>
      </c>
      <c r="AG229" s="143">
        <v>0.19090909090909092</v>
      </c>
      <c r="AH229" s="143">
        <v>0.1393939393939394</v>
      </c>
      <c r="AI229" s="143">
        <v>0.13414634146341464</v>
      </c>
      <c r="AJ229" s="143">
        <v>0.12804878048780488</v>
      </c>
      <c r="AK229" s="143">
        <v>0.22865853658536586</v>
      </c>
      <c r="AL229" s="143">
        <v>0.1951219512195122</v>
      </c>
      <c r="AM229" s="143">
        <v>0.31402439024390244</v>
      </c>
    </row>
    <row r="230" spans="1:39" s="13" customFormat="1" ht="14.25" x14ac:dyDescent="0.2">
      <c r="A230" s="62" t="s">
        <v>648</v>
      </c>
      <c r="B230" s="62" t="s">
        <v>649</v>
      </c>
      <c r="C230" s="62" t="s">
        <v>135</v>
      </c>
      <c r="D230" s="90">
        <v>808</v>
      </c>
      <c r="E230" s="137">
        <v>0.2012578547000885</v>
      </c>
      <c r="F230" s="137">
        <v>0.23270440101623535</v>
      </c>
      <c r="G230" s="137">
        <v>0.20754717290401459</v>
      </c>
      <c r="H230" s="137">
        <v>0.20754717290401459</v>
      </c>
      <c r="I230" s="137">
        <v>0.15094339847564697</v>
      </c>
      <c r="J230" s="137">
        <v>0.13306452333927155</v>
      </c>
      <c r="K230" s="137">
        <v>0.20564515888690948</v>
      </c>
      <c r="L230" s="137">
        <v>0.22983871400356293</v>
      </c>
      <c r="M230" s="137">
        <v>0.27016130089759827</v>
      </c>
      <c r="N230" s="137">
        <v>0.16129031777381897</v>
      </c>
      <c r="O230" s="137">
        <v>0.10734463483095169</v>
      </c>
      <c r="P230" s="137">
        <v>0.19209039211273193</v>
      </c>
      <c r="Q230" s="137">
        <v>0.22033898532390594</v>
      </c>
      <c r="R230" s="137">
        <v>0.27683615684509277</v>
      </c>
      <c r="S230" s="137">
        <v>0.20338982343673706</v>
      </c>
      <c r="T230" s="137">
        <v>0.16149067878723145</v>
      </c>
      <c r="U230" s="137">
        <v>0.14906832575798035</v>
      </c>
      <c r="V230" s="137">
        <v>0.23602484166622162</v>
      </c>
      <c r="W230" s="137">
        <v>0.24223601818084717</v>
      </c>
      <c r="X230" s="137">
        <v>0.21118012070655823</v>
      </c>
      <c r="Y230" s="137"/>
      <c r="Z230" s="137">
        <v>0.1587301641702652</v>
      </c>
      <c r="AA230" s="137">
        <v>0.190476194024086</v>
      </c>
      <c r="AB230" s="137">
        <v>0.28571429848670959</v>
      </c>
      <c r="AC230" s="137">
        <v>0.2380952388048172</v>
      </c>
      <c r="AD230" s="143">
        <v>0.19951338199513383</v>
      </c>
      <c r="AE230" s="143">
        <v>0.305352798053528</v>
      </c>
      <c r="AF230" s="143">
        <v>0.21776155717761558</v>
      </c>
      <c r="AG230" s="143">
        <v>0.19829683698296838</v>
      </c>
      <c r="AH230" s="143">
        <v>7.9075425790754258E-2</v>
      </c>
      <c r="AI230" s="143">
        <v>0.14709517923362175</v>
      </c>
      <c r="AJ230" s="143">
        <v>0.19283065512978986</v>
      </c>
      <c r="AK230" s="143">
        <v>0.22126081582200247</v>
      </c>
      <c r="AL230" s="143">
        <v>0.25463535228677381</v>
      </c>
      <c r="AM230" s="143">
        <v>0.18417799752781211</v>
      </c>
    </row>
    <row r="231" spans="1:39" s="13" customFormat="1" ht="14.25" x14ac:dyDescent="0.2">
      <c r="A231" s="62" t="s">
        <v>650</v>
      </c>
      <c r="B231" s="62" t="s">
        <v>651</v>
      </c>
      <c r="C231" s="62" t="s">
        <v>135</v>
      </c>
      <c r="D231" s="90">
        <v>611</v>
      </c>
      <c r="E231" s="137">
        <v>0.27272728085517883</v>
      </c>
      <c r="F231" s="137">
        <v>0.17045454680919647</v>
      </c>
      <c r="G231" s="137">
        <v>0.18181818723678589</v>
      </c>
      <c r="H231" s="137">
        <v>0.25</v>
      </c>
      <c r="I231" s="137">
        <v>0.125</v>
      </c>
      <c r="J231" s="137">
        <v>0.1342281848192215</v>
      </c>
      <c r="K231" s="137">
        <v>0.16778524219989777</v>
      </c>
      <c r="L231" s="137">
        <v>0.23489932715892792</v>
      </c>
      <c r="M231" s="137">
        <v>0.29530200362205505</v>
      </c>
      <c r="N231" s="137">
        <v>0.16778524219989777</v>
      </c>
      <c r="O231" s="137">
        <v>0.1527777761220932</v>
      </c>
      <c r="P231" s="137">
        <v>0.1597222238779068</v>
      </c>
      <c r="Q231" s="137">
        <v>0.2291666716337204</v>
      </c>
      <c r="R231" s="137">
        <v>0.2361111044883728</v>
      </c>
      <c r="S231" s="137">
        <v>0.2222222238779068</v>
      </c>
      <c r="T231" s="137">
        <v>9.5238097012042999E-2</v>
      </c>
      <c r="U231" s="137">
        <v>0.18367347121238708</v>
      </c>
      <c r="V231" s="137">
        <v>0.19727891683578491</v>
      </c>
      <c r="W231" s="137">
        <v>0.25170066952705383</v>
      </c>
      <c r="X231" s="137">
        <v>0.27210885286331177</v>
      </c>
      <c r="Y231" s="137">
        <v>0.12048193067312241</v>
      </c>
      <c r="Z231" s="137">
        <v>0.20481927692890167</v>
      </c>
      <c r="AA231" s="137">
        <v>0.22891566157341003</v>
      </c>
      <c r="AB231" s="137">
        <v>0.12048193067312241</v>
      </c>
      <c r="AC231" s="137">
        <v>0.32530120015144348</v>
      </c>
      <c r="AD231" s="143">
        <v>0.14696485623003194</v>
      </c>
      <c r="AE231" s="143">
        <v>0.24121405750798722</v>
      </c>
      <c r="AF231" s="143">
        <v>0.2364217252396166</v>
      </c>
      <c r="AG231" s="143">
        <v>0.23961661341853036</v>
      </c>
      <c r="AH231" s="143">
        <v>0.13578274760383385</v>
      </c>
      <c r="AI231" s="143">
        <v>0.14729950900163666</v>
      </c>
      <c r="AJ231" s="143">
        <v>0.17512274959083471</v>
      </c>
      <c r="AK231" s="143">
        <v>0.2160392798690671</v>
      </c>
      <c r="AL231" s="143">
        <v>0.24058919803600654</v>
      </c>
      <c r="AM231" s="143">
        <v>0.220949263502455</v>
      </c>
    </row>
    <row r="232" spans="1:39" s="13" customFormat="1" ht="14.25" x14ac:dyDescent="0.2">
      <c r="A232" s="62" t="s">
        <v>652</v>
      </c>
      <c r="B232" s="62" t="s">
        <v>653</v>
      </c>
      <c r="C232" s="62" t="s">
        <v>135</v>
      </c>
      <c r="D232" s="90">
        <v>423</v>
      </c>
      <c r="E232" s="137">
        <v>0.25333333015441895</v>
      </c>
      <c r="F232" s="137">
        <v>0.21333333849906921</v>
      </c>
      <c r="G232" s="137">
        <v>0.17333333194255829</v>
      </c>
      <c r="H232" s="137">
        <v>0.17333333194255829</v>
      </c>
      <c r="I232" s="137">
        <v>0.18666666746139526</v>
      </c>
      <c r="J232" s="137"/>
      <c r="K232" s="137">
        <v>0.13636364042758942</v>
      </c>
      <c r="L232" s="137">
        <v>0.28409090638160706</v>
      </c>
      <c r="M232" s="137">
        <v>0.25</v>
      </c>
      <c r="N232" s="137">
        <v>0.23863635957241058</v>
      </c>
      <c r="O232" s="137">
        <v>0.1340206116437912</v>
      </c>
      <c r="P232" s="137">
        <v>0.22680412232875824</v>
      </c>
      <c r="Q232" s="137">
        <v>0.2164948433637619</v>
      </c>
      <c r="R232" s="137">
        <v>0.16494844853878021</v>
      </c>
      <c r="S232" s="137">
        <v>0.25773194432258606</v>
      </c>
      <c r="T232" s="137">
        <v>0.1041666641831398</v>
      </c>
      <c r="U232" s="137">
        <v>0.1458333283662796</v>
      </c>
      <c r="V232" s="137">
        <v>0.2395833283662796</v>
      </c>
      <c r="W232" s="137">
        <v>0.2291666716337204</v>
      </c>
      <c r="X232" s="137">
        <v>0.28125</v>
      </c>
      <c r="Y232" s="137"/>
      <c r="Z232" s="137"/>
      <c r="AA232" s="137">
        <v>0.1492537260055542</v>
      </c>
      <c r="AB232" s="137">
        <v>0.22388060390949249</v>
      </c>
      <c r="AC232" s="137">
        <v>0.40298506617546082</v>
      </c>
      <c r="AD232" s="143">
        <v>0.17990654205607476</v>
      </c>
      <c r="AE232" s="143">
        <v>0.20794392523364486</v>
      </c>
      <c r="AF232" s="143">
        <v>0.22897196261682243</v>
      </c>
      <c r="AG232" s="143">
        <v>0.22429906542056074</v>
      </c>
      <c r="AH232" s="143">
        <v>0.15887850467289719</v>
      </c>
      <c r="AI232" s="143">
        <v>0.13380281690140844</v>
      </c>
      <c r="AJ232" s="143">
        <v>0.17370892018779344</v>
      </c>
      <c r="AK232" s="143">
        <v>0.215962441314554</v>
      </c>
      <c r="AL232" s="143">
        <v>0.20657276995305165</v>
      </c>
      <c r="AM232" s="143">
        <v>0.2699530516431925</v>
      </c>
    </row>
    <row r="233" spans="1:39" s="13" customFormat="1" ht="14.25" x14ac:dyDescent="0.2">
      <c r="A233" s="62" t="s">
        <v>654</v>
      </c>
      <c r="B233" s="62" t="s">
        <v>655</v>
      </c>
      <c r="C233" s="62" t="s">
        <v>135</v>
      </c>
      <c r="D233" s="90">
        <v>527</v>
      </c>
      <c r="E233" s="137">
        <v>0.19780220091342926</v>
      </c>
      <c r="F233" s="137">
        <v>0.19780220091342926</v>
      </c>
      <c r="G233" s="137">
        <v>0.20879121124744415</v>
      </c>
      <c r="H233" s="137">
        <v>0.18681319057941437</v>
      </c>
      <c r="I233" s="137">
        <v>0.20879121124744415</v>
      </c>
      <c r="J233" s="137">
        <v>0.11486486345529556</v>
      </c>
      <c r="K233" s="137">
        <v>0.20270270109176636</v>
      </c>
      <c r="L233" s="137">
        <v>0.18243242800235748</v>
      </c>
      <c r="M233" s="137">
        <v>0.27027025818824768</v>
      </c>
      <c r="N233" s="137">
        <v>0.22972972691059113</v>
      </c>
      <c r="O233" s="137">
        <v>0.10958904027938843</v>
      </c>
      <c r="P233" s="137">
        <v>0.19178082048892975</v>
      </c>
      <c r="Q233" s="137">
        <v>0.2054794579744339</v>
      </c>
      <c r="R233" s="137">
        <v>0.19178082048892975</v>
      </c>
      <c r="S233" s="137">
        <v>0.30136987566947937</v>
      </c>
      <c r="T233" s="137"/>
      <c r="U233" s="137">
        <v>0.17894737422466278</v>
      </c>
      <c r="V233" s="137">
        <v>0.16842105984687805</v>
      </c>
      <c r="W233" s="137">
        <v>0.20000000298023224</v>
      </c>
      <c r="X233" s="137">
        <v>0.37894737720489502</v>
      </c>
      <c r="Y233" s="137"/>
      <c r="Z233" s="137">
        <v>0.25531914830207825</v>
      </c>
      <c r="AA233" s="137">
        <v>0.25531914830207825</v>
      </c>
      <c r="AB233" s="137">
        <v>0.23404255509376526</v>
      </c>
      <c r="AC233" s="137"/>
      <c r="AD233" s="143">
        <v>0.17481203007518797</v>
      </c>
      <c r="AE233" s="143">
        <v>0.28007518796992481</v>
      </c>
      <c r="AF233" s="143">
        <v>0.27631578947368424</v>
      </c>
      <c r="AG233" s="143">
        <v>0.18045112781954886</v>
      </c>
      <c r="AH233" s="143">
        <v>8.834586466165413E-2</v>
      </c>
      <c r="AI233" s="143">
        <v>0.1157495256166983</v>
      </c>
      <c r="AJ233" s="143">
        <v>0.19924098671726756</v>
      </c>
      <c r="AK233" s="143">
        <v>0.19734345351043645</v>
      </c>
      <c r="AL233" s="143">
        <v>0.21821631878557876</v>
      </c>
      <c r="AM233" s="143">
        <v>0.26944971537001899</v>
      </c>
    </row>
    <row r="234" spans="1:39" s="13" customFormat="1" ht="14.25" x14ac:dyDescent="0.2">
      <c r="A234" s="62" t="s">
        <v>656</v>
      </c>
      <c r="B234" s="62" t="s">
        <v>657</v>
      </c>
      <c r="C234" s="62" t="s">
        <v>135</v>
      </c>
      <c r="D234" s="90">
        <v>1546</v>
      </c>
      <c r="E234" s="137">
        <v>0.22466960549354553</v>
      </c>
      <c r="F234" s="137">
        <v>0.1850220263004303</v>
      </c>
      <c r="G234" s="137">
        <v>0.21585902571678162</v>
      </c>
      <c r="H234" s="137">
        <v>0.19383260607719421</v>
      </c>
      <c r="I234" s="137">
        <v>0.18061673641204834</v>
      </c>
      <c r="J234" s="137">
        <v>0.1358974426984787</v>
      </c>
      <c r="K234" s="137">
        <v>0.16153846681118011</v>
      </c>
      <c r="L234" s="137">
        <v>0.21282051503658295</v>
      </c>
      <c r="M234" s="137">
        <v>0.23846153914928436</v>
      </c>
      <c r="N234" s="137">
        <v>0.25128206610679626</v>
      </c>
      <c r="O234" s="137">
        <v>0.17125381529331207</v>
      </c>
      <c r="P234" s="137">
        <v>0.16819572448730469</v>
      </c>
      <c r="Q234" s="137">
        <v>0.16513761878013611</v>
      </c>
      <c r="R234" s="137">
        <v>0.22324159741401672</v>
      </c>
      <c r="S234" s="137">
        <v>0.2721712589263916</v>
      </c>
      <c r="T234" s="137">
        <v>0.11500000208616257</v>
      </c>
      <c r="U234" s="137">
        <v>0.13750000298023224</v>
      </c>
      <c r="V234" s="137">
        <v>0.125</v>
      </c>
      <c r="W234" s="137">
        <v>0.26750001311302185</v>
      </c>
      <c r="X234" s="137">
        <v>0.35499998927116394</v>
      </c>
      <c r="Y234" s="137">
        <v>0.11386138945817947</v>
      </c>
      <c r="Z234" s="137">
        <v>0.15841583907604218</v>
      </c>
      <c r="AA234" s="137">
        <v>0.15346534550189972</v>
      </c>
      <c r="AB234" s="137">
        <v>0.21287128329277039</v>
      </c>
      <c r="AC234" s="137">
        <v>0.36138615012168884</v>
      </c>
      <c r="AD234" s="143">
        <v>0.1473951715374841</v>
      </c>
      <c r="AE234" s="143">
        <v>0.25095298602287164</v>
      </c>
      <c r="AF234" s="143">
        <v>0.20965692503176619</v>
      </c>
      <c r="AG234" s="143">
        <v>0.25730622617534943</v>
      </c>
      <c r="AH234" s="143">
        <v>0.13468869123252858</v>
      </c>
      <c r="AI234" s="143">
        <v>0.14857881136950904</v>
      </c>
      <c r="AJ234" s="143">
        <v>0.16020671834625322</v>
      </c>
      <c r="AK234" s="143">
        <v>0.17248062015503876</v>
      </c>
      <c r="AL234" s="143">
        <v>0.23255813953488372</v>
      </c>
      <c r="AM234" s="143">
        <v>0.28617571059431524</v>
      </c>
    </row>
    <row r="235" spans="1:39" s="13" customFormat="1" ht="14.25" x14ac:dyDescent="0.2">
      <c r="A235" s="62" t="s">
        <v>658</v>
      </c>
      <c r="B235" s="62" t="s">
        <v>659</v>
      </c>
      <c r="C235" s="62" t="s">
        <v>135</v>
      </c>
      <c r="D235" s="90">
        <v>257</v>
      </c>
      <c r="E235" s="137"/>
      <c r="F235" s="137"/>
      <c r="G235" s="137"/>
      <c r="H235" s="137"/>
      <c r="I235" s="137"/>
      <c r="J235" s="137"/>
      <c r="K235" s="137">
        <v>0.27659574151039124</v>
      </c>
      <c r="L235" s="137"/>
      <c r="M235" s="137"/>
      <c r="N235" s="137">
        <v>0.27659574151039124</v>
      </c>
      <c r="O235" s="137"/>
      <c r="P235" s="137"/>
      <c r="Q235" s="137">
        <v>0.21818181872367859</v>
      </c>
      <c r="R235" s="137">
        <v>0.32727271318435669</v>
      </c>
      <c r="S235" s="137">
        <v>0.25454545021057129</v>
      </c>
      <c r="T235" s="137">
        <v>0.14084507524967194</v>
      </c>
      <c r="U235" s="137"/>
      <c r="V235" s="137">
        <v>0.14084507524967194</v>
      </c>
      <c r="W235" s="137">
        <v>0.21126760542392731</v>
      </c>
      <c r="X235" s="137">
        <v>0.39436620473861694</v>
      </c>
      <c r="Y235" s="137"/>
      <c r="Z235" s="137">
        <v>0.20754717290401459</v>
      </c>
      <c r="AA235" s="137">
        <v>0.22641509771347046</v>
      </c>
      <c r="AB235" s="137"/>
      <c r="AC235" s="137">
        <v>0.32075470685958862</v>
      </c>
      <c r="AD235" s="143">
        <v>0.12167300380228137</v>
      </c>
      <c r="AE235" s="143">
        <v>0.18631178707224336</v>
      </c>
      <c r="AF235" s="143">
        <v>0.21673003802281368</v>
      </c>
      <c r="AG235" s="143">
        <v>0.27376425855513309</v>
      </c>
      <c r="AH235" s="143">
        <v>0.20152091254752852</v>
      </c>
      <c r="AI235" s="143">
        <v>0.1517509727626459</v>
      </c>
      <c r="AJ235" s="143">
        <v>0.16342412451361868</v>
      </c>
      <c r="AK235" s="143">
        <v>0.17120622568093385</v>
      </c>
      <c r="AL235" s="143">
        <v>0.21011673151750973</v>
      </c>
      <c r="AM235" s="143">
        <v>0.30350194552529181</v>
      </c>
    </row>
    <row r="236" spans="1:39" s="13" customFormat="1" ht="14.25" x14ac:dyDescent="0.2">
      <c r="A236" s="62" t="s">
        <v>660</v>
      </c>
      <c r="B236" s="62" t="s">
        <v>661</v>
      </c>
      <c r="C236" s="62" t="s">
        <v>135</v>
      </c>
      <c r="D236" s="90">
        <v>328</v>
      </c>
      <c r="E236" s="137">
        <v>0.31707316637039185</v>
      </c>
      <c r="F236" s="137"/>
      <c r="G236" s="137"/>
      <c r="H236" s="137"/>
      <c r="I236" s="137"/>
      <c r="J236" s="137">
        <v>0.125</v>
      </c>
      <c r="K236" s="137">
        <v>0.15625</v>
      </c>
      <c r="L236" s="137">
        <v>0.2708333432674408</v>
      </c>
      <c r="M236" s="137">
        <v>0.1875</v>
      </c>
      <c r="N236" s="137">
        <v>0.2604166567325592</v>
      </c>
      <c r="O236" s="137">
        <v>0.13253012299537659</v>
      </c>
      <c r="P236" s="137">
        <v>0.12048193067312241</v>
      </c>
      <c r="Q236" s="137">
        <v>0.24096386134624481</v>
      </c>
      <c r="R236" s="137">
        <v>0.21686747670173645</v>
      </c>
      <c r="S236" s="137">
        <v>0.28915661573410034</v>
      </c>
      <c r="T236" s="137"/>
      <c r="U236" s="137"/>
      <c r="V236" s="137">
        <v>0.26984128355979919</v>
      </c>
      <c r="W236" s="137"/>
      <c r="X236" s="137">
        <v>0.380952388048172</v>
      </c>
      <c r="Y236" s="137"/>
      <c r="Z236" s="137"/>
      <c r="AA236" s="137"/>
      <c r="AB236" s="137">
        <v>0.31111112236976624</v>
      </c>
      <c r="AC236" s="137">
        <v>0.48888888955116272</v>
      </c>
      <c r="AD236" s="143">
        <v>0.12727272727272726</v>
      </c>
      <c r="AE236" s="143">
        <v>0.29090909090909089</v>
      </c>
      <c r="AF236" s="143">
        <v>0.25151515151515152</v>
      </c>
      <c r="AG236" s="143">
        <v>0.19090909090909092</v>
      </c>
      <c r="AH236" s="143">
        <v>0.1393939393939394</v>
      </c>
      <c r="AI236" s="143">
        <v>0.13414634146341464</v>
      </c>
      <c r="AJ236" s="143">
        <v>0.12804878048780488</v>
      </c>
      <c r="AK236" s="143">
        <v>0.22865853658536586</v>
      </c>
      <c r="AL236" s="143">
        <v>0.1951219512195122</v>
      </c>
      <c r="AM236" s="143">
        <v>0.31402439024390244</v>
      </c>
    </row>
    <row r="237" spans="1:39" s="13" customFormat="1" ht="14.25" x14ac:dyDescent="0.2">
      <c r="A237" s="62" t="s">
        <v>662</v>
      </c>
      <c r="B237" s="62" t="s">
        <v>663</v>
      </c>
      <c r="C237" s="62" t="s">
        <v>135</v>
      </c>
      <c r="D237" s="90">
        <v>328</v>
      </c>
      <c r="E237" s="137">
        <v>0.31707316637039185</v>
      </c>
      <c r="F237" s="137"/>
      <c r="G237" s="137"/>
      <c r="H237" s="137"/>
      <c r="I237" s="137"/>
      <c r="J237" s="137">
        <v>0.125</v>
      </c>
      <c r="K237" s="137">
        <v>0.15625</v>
      </c>
      <c r="L237" s="137">
        <v>0.2708333432674408</v>
      </c>
      <c r="M237" s="137">
        <v>0.1875</v>
      </c>
      <c r="N237" s="137">
        <v>0.2604166567325592</v>
      </c>
      <c r="O237" s="137">
        <v>0.13253012299537659</v>
      </c>
      <c r="P237" s="137">
        <v>0.12048193067312241</v>
      </c>
      <c r="Q237" s="137">
        <v>0.24096386134624481</v>
      </c>
      <c r="R237" s="137">
        <v>0.21686747670173645</v>
      </c>
      <c r="S237" s="137">
        <v>0.28915661573410034</v>
      </c>
      <c r="T237" s="137"/>
      <c r="U237" s="137"/>
      <c r="V237" s="137">
        <v>0.26984128355979919</v>
      </c>
      <c r="W237" s="137"/>
      <c r="X237" s="137">
        <v>0.380952388048172</v>
      </c>
      <c r="Y237" s="137"/>
      <c r="Z237" s="137"/>
      <c r="AA237" s="137"/>
      <c r="AB237" s="137">
        <v>0.31111112236976624</v>
      </c>
      <c r="AC237" s="137">
        <v>0.48888888955116272</v>
      </c>
      <c r="AD237" s="143">
        <v>0.12727272727272726</v>
      </c>
      <c r="AE237" s="143">
        <v>0.29090909090909089</v>
      </c>
      <c r="AF237" s="143">
        <v>0.25151515151515152</v>
      </c>
      <c r="AG237" s="143">
        <v>0.19090909090909092</v>
      </c>
      <c r="AH237" s="143">
        <v>0.1393939393939394</v>
      </c>
      <c r="AI237" s="143">
        <v>0.13414634146341464</v>
      </c>
      <c r="AJ237" s="143">
        <v>0.12804878048780488</v>
      </c>
      <c r="AK237" s="143">
        <v>0.22865853658536586</v>
      </c>
      <c r="AL237" s="143">
        <v>0.1951219512195122</v>
      </c>
      <c r="AM237" s="143">
        <v>0.31402439024390244</v>
      </c>
    </row>
    <row r="238" spans="1:39" s="13" customFormat="1" ht="14.25" x14ac:dyDescent="0.2">
      <c r="A238" s="62" t="s">
        <v>664</v>
      </c>
      <c r="B238" s="62" t="s">
        <v>665</v>
      </c>
      <c r="C238" s="62" t="s">
        <v>140</v>
      </c>
      <c r="D238" s="90">
        <v>1179</v>
      </c>
      <c r="E238" s="137">
        <v>0.27093595266342163</v>
      </c>
      <c r="F238" s="137">
        <v>0.21182265877723694</v>
      </c>
      <c r="G238" s="137">
        <v>0.23152709007263184</v>
      </c>
      <c r="H238" s="137">
        <v>0.15763546526432037</v>
      </c>
      <c r="I238" s="137">
        <v>0.12807881832122803</v>
      </c>
      <c r="J238" s="137">
        <v>0.19650654494762421</v>
      </c>
      <c r="K238" s="137">
        <v>0.235807865858078</v>
      </c>
      <c r="L238" s="137">
        <v>0.22270742058753967</v>
      </c>
      <c r="M238" s="137">
        <v>0.18340611457824707</v>
      </c>
      <c r="N238" s="137">
        <v>0.16157205402851105</v>
      </c>
      <c r="O238" s="137">
        <v>0.15384615957736969</v>
      </c>
      <c r="P238" s="137">
        <v>0.17692308127880096</v>
      </c>
      <c r="Q238" s="137">
        <v>0.24615384638309479</v>
      </c>
      <c r="R238" s="137">
        <v>0.21153846383094788</v>
      </c>
      <c r="S238" s="137">
        <v>0.21153846383094788</v>
      </c>
      <c r="T238" s="137">
        <v>0.12635378539562225</v>
      </c>
      <c r="U238" s="137">
        <v>0.19494584202766418</v>
      </c>
      <c r="V238" s="137">
        <v>0.20216606557369232</v>
      </c>
      <c r="W238" s="137">
        <v>0.24187725782394409</v>
      </c>
      <c r="X238" s="137">
        <v>0.23465703427791595</v>
      </c>
      <c r="Y238" s="137">
        <v>0.11428571492433548</v>
      </c>
      <c r="Z238" s="137">
        <v>0.23333333432674408</v>
      </c>
      <c r="AA238" s="137">
        <v>0.190476194024086</v>
      </c>
      <c r="AB238" s="137">
        <v>0.20000000298023224</v>
      </c>
      <c r="AC238" s="137">
        <v>0.26190477609634399</v>
      </c>
      <c r="AD238" s="143">
        <v>0.17278797996661102</v>
      </c>
      <c r="AE238" s="143">
        <v>0.19532554257095158</v>
      </c>
      <c r="AF238" s="143">
        <v>0.22203672787979967</v>
      </c>
      <c r="AG238" s="143">
        <v>0.23288814691151921</v>
      </c>
      <c r="AH238" s="143">
        <v>0.17696160267111852</v>
      </c>
      <c r="AI238" s="143">
        <v>0.16934801016088061</v>
      </c>
      <c r="AJ238" s="143">
        <v>0.20914479254868756</v>
      </c>
      <c r="AK238" s="143">
        <v>0.21845893310753597</v>
      </c>
      <c r="AL238" s="143">
        <v>0.20152413209144793</v>
      </c>
      <c r="AM238" s="143">
        <v>0.20152413209144793</v>
      </c>
    </row>
    <row r="239" spans="1:39" s="13" customFormat="1" ht="14.25" x14ac:dyDescent="0.2">
      <c r="A239" s="62" t="s">
        <v>666</v>
      </c>
      <c r="B239" s="62" t="s">
        <v>667</v>
      </c>
      <c r="C239" s="62" t="s">
        <v>140</v>
      </c>
      <c r="D239" s="90">
        <v>262</v>
      </c>
      <c r="E239" s="137"/>
      <c r="F239" s="137"/>
      <c r="G239" s="137"/>
      <c r="H239" s="137">
        <v>0.29729729890823364</v>
      </c>
      <c r="I239" s="137"/>
      <c r="J239" s="137"/>
      <c r="K239" s="137">
        <v>0.15492957830429077</v>
      </c>
      <c r="L239" s="137">
        <v>0.15492957830429077</v>
      </c>
      <c r="M239" s="137">
        <v>0.26760563254356384</v>
      </c>
      <c r="N239" s="137">
        <v>0.29577463865280151</v>
      </c>
      <c r="O239" s="137"/>
      <c r="P239" s="137">
        <v>0.1527777761220932</v>
      </c>
      <c r="Q239" s="137">
        <v>0.1527777761220932</v>
      </c>
      <c r="R239" s="137">
        <v>0.2222222238779068</v>
      </c>
      <c r="S239" s="137">
        <v>0.3611111044883728</v>
      </c>
      <c r="T239" s="137"/>
      <c r="U239" s="137"/>
      <c r="V239" s="137"/>
      <c r="W239" s="137"/>
      <c r="X239" s="137">
        <v>0.36363637447357178</v>
      </c>
      <c r="Y239" s="137"/>
      <c r="Z239" s="137"/>
      <c r="AA239" s="137"/>
      <c r="AB239" s="137"/>
      <c r="AC239" s="137">
        <v>0.40740740299224854</v>
      </c>
      <c r="AD239" s="143">
        <v>0.14661654135338345</v>
      </c>
      <c r="AE239" s="143">
        <v>0.27067669172932329</v>
      </c>
      <c r="AF239" s="143">
        <v>0.27443609022556392</v>
      </c>
      <c r="AG239" s="143">
        <v>0.20676691729323307</v>
      </c>
      <c r="AH239" s="143">
        <v>0.10150375939849623</v>
      </c>
      <c r="AI239" s="143">
        <v>0.14503816793893129</v>
      </c>
      <c r="AJ239" s="143">
        <v>0.16030534351145037</v>
      </c>
      <c r="AK239" s="143">
        <v>0.14885496183206107</v>
      </c>
      <c r="AL239" s="143">
        <v>0.22519083969465647</v>
      </c>
      <c r="AM239" s="143">
        <v>0.32061068702290074</v>
      </c>
    </row>
    <row r="240" spans="1:39" s="13" customFormat="1" ht="14.25" x14ac:dyDescent="0.2">
      <c r="A240" s="62" t="s">
        <v>668</v>
      </c>
      <c r="B240" s="62" t="s">
        <v>669</v>
      </c>
      <c r="C240" s="62" t="s">
        <v>140</v>
      </c>
      <c r="D240" s="90">
        <v>285</v>
      </c>
      <c r="E240" s="137"/>
      <c r="F240" s="137">
        <v>0.24137930572032928</v>
      </c>
      <c r="G240" s="137">
        <v>0.17241379618644714</v>
      </c>
      <c r="H240" s="137">
        <v>0.25862067937850952</v>
      </c>
      <c r="I240" s="137">
        <v>0.18965516984462738</v>
      </c>
      <c r="J240" s="137"/>
      <c r="K240" s="137">
        <v>0.16949152946472168</v>
      </c>
      <c r="L240" s="137">
        <v>0.2881355881690979</v>
      </c>
      <c r="M240" s="137">
        <v>0.16949152946472168</v>
      </c>
      <c r="N240" s="137">
        <v>0.22033898532390594</v>
      </c>
      <c r="O240" s="137">
        <v>0.2028985470533371</v>
      </c>
      <c r="P240" s="137">
        <v>0.17391304671764374</v>
      </c>
      <c r="Q240" s="137">
        <v>0.18840579688549042</v>
      </c>
      <c r="R240" s="137">
        <v>0.2028985470533371</v>
      </c>
      <c r="S240" s="137">
        <v>0.23188406229019165</v>
      </c>
      <c r="T240" s="137"/>
      <c r="U240" s="137">
        <v>0.1746031790971756</v>
      </c>
      <c r="V240" s="137"/>
      <c r="W240" s="137">
        <v>0.30158731341362</v>
      </c>
      <c r="X240" s="137">
        <v>0.3492063581943512</v>
      </c>
      <c r="Y240" s="137"/>
      <c r="Z240" s="137"/>
      <c r="AA240" s="137"/>
      <c r="AB240" s="137">
        <v>0.27777779102325439</v>
      </c>
      <c r="AC240" s="137"/>
      <c r="AD240" s="143">
        <v>0.20205479452054795</v>
      </c>
      <c r="AE240" s="143">
        <v>0.20547945205479451</v>
      </c>
      <c r="AF240" s="143">
        <v>0.24315068493150685</v>
      </c>
      <c r="AG240" s="143">
        <v>0.22602739726027396</v>
      </c>
      <c r="AH240" s="143">
        <v>0.12328767123287671</v>
      </c>
      <c r="AI240" s="143">
        <v>0.14736842105263157</v>
      </c>
      <c r="AJ240" s="143">
        <v>0.17192982456140352</v>
      </c>
      <c r="AK240" s="143">
        <v>0.19298245614035087</v>
      </c>
      <c r="AL240" s="143">
        <v>0.23859649122807017</v>
      </c>
      <c r="AM240" s="143">
        <v>0.24912280701754386</v>
      </c>
    </row>
    <row r="241" spans="1:39" s="13" customFormat="1" ht="14.25" x14ac:dyDescent="0.2">
      <c r="A241" s="62" t="s">
        <v>670</v>
      </c>
      <c r="B241" s="62" t="s">
        <v>671</v>
      </c>
      <c r="C241" s="62" t="s">
        <v>140</v>
      </c>
      <c r="D241" s="90"/>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43">
        <v>0.21935483870967742</v>
      </c>
      <c r="AE241" s="143">
        <v>0.3032258064516129</v>
      </c>
      <c r="AF241" s="143">
        <v>0.28387096774193549</v>
      </c>
      <c r="AG241" s="143">
        <v>0.12903225806451613</v>
      </c>
      <c r="AH241" s="143">
        <v>6.4516129032258063E-2</v>
      </c>
      <c r="AI241" s="143">
        <v>0.125</v>
      </c>
      <c r="AJ241" s="143">
        <v>0.23026315789473684</v>
      </c>
      <c r="AK241" s="143">
        <v>0.19736842105263158</v>
      </c>
      <c r="AL241" s="143">
        <v>0.18421052631578946</v>
      </c>
      <c r="AM241" s="143">
        <v>0.26315789473684209</v>
      </c>
    </row>
    <row r="242" spans="1:39" s="13" customFormat="1" ht="14.25" x14ac:dyDescent="0.2">
      <c r="A242" s="62" t="s">
        <v>672</v>
      </c>
      <c r="B242" s="62" t="s">
        <v>141</v>
      </c>
      <c r="C242" s="62" t="s">
        <v>140</v>
      </c>
      <c r="D242" s="90">
        <v>422</v>
      </c>
      <c r="E242" s="137">
        <v>0.33962264657020569</v>
      </c>
      <c r="F242" s="137"/>
      <c r="G242" s="137">
        <v>0.18867924809455872</v>
      </c>
      <c r="H242" s="137"/>
      <c r="I242" s="137"/>
      <c r="J242" s="137">
        <v>0.2054794579744339</v>
      </c>
      <c r="K242" s="137">
        <v>0.24657534062862396</v>
      </c>
      <c r="L242" s="137">
        <v>0.23287671804428101</v>
      </c>
      <c r="M242" s="137">
        <v>0.17808219790458679</v>
      </c>
      <c r="N242" s="137">
        <v>0.13698630034923553</v>
      </c>
      <c r="O242" s="137">
        <v>0.15966387093067169</v>
      </c>
      <c r="P242" s="137">
        <v>0.20168067514896393</v>
      </c>
      <c r="Q242" s="137">
        <v>0.16806723177433014</v>
      </c>
      <c r="R242" s="137">
        <v>0.24369747936725616</v>
      </c>
      <c r="S242" s="137">
        <v>0.22689075767993927</v>
      </c>
      <c r="T242" s="137">
        <v>0.20161290466785431</v>
      </c>
      <c r="U242" s="137">
        <v>0.18548387289047241</v>
      </c>
      <c r="V242" s="137">
        <v>0.21774193644523621</v>
      </c>
      <c r="W242" s="137">
        <v>0.19354838132858276</v>
      </c>
      <c r="X242" s="137">
        <v>0.20161290466785431</v>
      </c>
      <c r="Y242" s="137"/>
      <c r="Z242" s="137">
        <v>0.18867924809455872</v>
      </c>
      <c r="AA242" s="137"/>
      <c r="AB242" s="137">
        <v>0.32075470685958862</v>
      </c>
      <c r="AC242" s="137">
        <v>0.24528302252292633</v>
      </c>
      <c r="AD242" s="143">
        <v>0.12412177985948478</v>
      </c>
      <c r="AE242" s="143">
        <v>0.17096018735362997</v>
      </c>
      <c r="AF242" s="143">
        <v>0.28103044496487117</v>
      </c>
      <c r="AG242" s="143">
        <v>0.29742388758782201</v>
      </c>
      <c r="AH242" s="143">
        <v>0.12646370023419204</v>
      </c>
      <c r="AI242" s="143">
        <v>0.19431279620853081</v>
      </c>
      <c r="AJ242" s="143">
        <v>0.1990521327014218</v>
      </c>
      <c r="AK242" s="143">
        <v>0.19431279620853081</v>
      </c>
      <c r="AL242" s="143">
        <v>0.2132701421800948</v>
      </c>
      <c r="AM242" s="143">
        <v>0.1990521327014218</v>
      </c>
    </row>
    <row r="243" spans="1:39" s="13" customFormat="1" ht="14.25" x14ac:dyDescent="0.2">
      <c r="A243" s="62" t="s">
        <v>673</v>
      </c>
      <c r="B243" s="62" t="s">
        <v>674</v>
      </c>
      <c r="C243" s="62" t="s">
        <v>140</v>
      </c>
      <c r="D243" s="90">
        <v>286</v>
      </c>
      <c r="E243" s="137">
        <v>0.1964285671710968</v>
      </c>
      <c r="F243" s="137">
        <v>0.2678571343421936</v>
      </c>
      <c r="G243" s="137">
        <v>0.2321428507566452</v>
      </c>
      <c r="H243" s="137"/>
      <c r="I243" s="137"/>
      <c r="J243" s="137">
        <v>0.17499999701976776</v>
      </c>
      <c r="K243" s="137">
        <v>0.17499999701976776</v>
      </c>
      <c r="L243" s="137">
        <v>0.125</v>
      </c>
      <c r="M243" s="137">
        <v>0.21250000596046448</v>
      </c>
      <c r="N243" s="137">
        <v>0.3125</v>
      </c>
      <c r="O243" s="137"/>
      <c r="P243" s="137">
        <v>0.1666666716337204</v>
      </c>
      <c r="Q243" s="137">
        <v>0.30769231915473938</v>
      </c>
      <c r="R243" s="137">
        <v>0.25641027092933655</v>
      </c>
      <c r="S243" s="137">
        <v>0.20512820780277252</v>
      </c>
      <c r="T243" s="137"/>
      <c r="U243" s="137">
        <v>0.27500000596046448</v>
      </c>
      <c r="V243" s="137"/>
      <c r="W243" s="137"/>
      <c r="X243" s="137"/>
      <c r="Y243" s="137"/>
      <c r="Z243" s="137"/>
      <c r="AA243" s="137"/>
      <c r="AB243" s="137">
        <v>0.3125</v>
      </c>
      <c r="AC243" s="137"/>
      <c r="AD243" s="143">
        <v>0.19791666666666666</v>
      </c>
      <c r="AE243" s="143">
        <v>0.28125</v>
      </c>
      <c r="AF243" s="143">
        <v>0.27083333333333331</v>
      </c>
      <c r="AG243" s="143">
        <v>0.1388888888888889</v>
      </c>
      <c r="AH243" s="143">
        <v>0.1111111111111111</v>
      </c>
      <c r="AI243" s="143">
        <v>0.13937282229965156</v>
      </c>
      <c r="AJ243" s="143">
        <v>0.19163763066202091</v>
      </c>
      <c r="AK243" s="143">
        <v>0.21254355400696864</v>
      </c>
      <c r="AL243" s="143">
        <v>0.22299651567944251</v>
      </c>
      <c r="AM243" s="143">
        <v>0.23344947735191637</v>
      </c>
    </row>
    <row r="244" spans="1:39" s="13" customFormat="1" ht="14.25" x14ac:dyDescent="0.2">
      <c r="A244" s="62" t="s">
        <v>675</v>
      </c>
      <c r="B244" s="62" t="s">
        <v>676</v>
      </c>
      <c r="C244" s="62" t="s">
        <v>140</v>
      </c>
      <c r="D244" s="90">
        <v>285</v>
      </c>
      <c r="E244" s="137"/>
      <c r="F244" s="137">
        <v>0.24137930572032928</v>
      </c>
      <c r="G244" s="137">
        <v>0.17241379618644714</v>
      </c>
      <c r="H244" s="137">
        <v>0.25862067937850952</v>
      </c>
      <c r="I244" s="137">
        <v>0.18965516984462738</v>
      </c>
      <c r="J244" s="137"/>
      <c r="K244" s="137">
        <v>0.16949152946472168</v>
      </c>
      <c r="L244" s="137">
        <v>0.2881355881690979</v>
      </c>
      <c r="M244" s="137">
        <v>0.16949152946472168</v>
      </c>
      <c r="N244" s="137">
        <v>0.22033898532390594</v>
      </c>
      <c r="O244" s="137">
        <v>0.2028985470533371</v>
      </c>
      <c r="P244" s="137">
        <v>0.17391304671764374</v>
      </c>
      <c r="Q244" s="137">
        <v>0.18840579688549042</v>
      </c>
      <c r="R244" s="137">
        <v>0.2028985470533371</v>
      </c>
      <c r="S244" s="137">
        <v>0.23188406229019165</v>
      </c>
      <c r="T244" s="137"/>
      <c r="U244" s="137">
        <v>0.1746031790971756</v>
      </c>
      <c r="V244" s="137"/>
      <c r="W244" s="137">
        <v>0.30158731341362</v>
      </c>
      <c r="X244" s="137">
        <v>0.3492063581943512</v>
      </c>
      <c r="Y244" s="137"/>
      <c r="Z244" s="137"/>
      <c r="AA244" s="137"/>
      <c r="AB244" s="137">
        <v>0.27777779102325439</v>
      </c>
      <c r="AC244" s="137"/>
      <c r="AD244" s="143">
        <v>0.20205479452054795</v>
      </c>
      <c r="AE244" s="143">
        <v>0.20547945205479451</v>
      </c>
      <c r="AF244" s="143">
        <v>0.24315068493150685</v>
      </c>
      <c r="AG244" s="143">
        <v>0.22602739726027396</v>
      </c>
      <c r="AH244" s="143">
        <v>0.12328767123287671</v>
      </c>
      <c r="AI244" s="143">
        <v>0.14736842105263157</v>
      </c>
      <c r="AJ244" s="143">
        <v>0.17192982456140352</v>
      </c>
      <c r="AK244" s="143">
        <v>0.19298245614035087</v>
      </c>
      <c r="AL244" s="143">
        <v>0.23859649122807017</v>
      </c>
      <c r="AM244" s="143">
        <v>0.24912280701754386</v>
      </c>
    </row>
    <row r="245" spans="1:39" s="13" customFormat="1" ht="14.25" x14ac:dyDescent="0.2">
      <c r="A245" s="62" t="s">
        <v>677</v>
      </c>
      <c r="B245" s="62" t="s">
        <v>678</v>
      </c>
      <c r="C245" s="62" t="s">
        <v>140</v>
      </c>
      <c r="D245" s="90">
        <v>620</v>
      </c>
      <c r="E245" s="137">
        <v>0.22666667401790619</v>
      </c>
      <c r="F245" s="137">
        <v>0.26666668057441711</v>
      </c>
      <c r="G245" s="137">
        <v>0.15999999642372131</v>
      </c>
      <c r="H245" s="137">
        <v>0.22666667401790619</v>
      </c>
      <c r="I245" s="137"/>
      <c r="J245" s="137">
        <v>0.13855421543121338</v>
      </c>
      <c r="K245" s="137">
        <v>0.21084336936473846</v>
      </c>
      <c r="L245" s="137">
        <v>0.28915661573410034</v>
      </c>
      <c r="M245" s="137">
        <v>0.1867469847202301</v>
      </c>
      <c r="N245" s="137">
        <v>0.17469879984855652</v>
      </c>
      <c r="O245" s="137">
        <v>0.19736842811107635</v>
      </c>
      <c r="P245" s="137">
        <v>0.19078947603702545</v>
      </c>
      <c r="Q245" s="137">
        <v>0.21052631735801697</v>
      </c>
      <c r="R245" s="137">
        <v>0.26315790414810181</v>
      </c>
      <c r="S245" s="137">
        <v>0.13815788924694061</v>
      </c>
      <c r="T245" s="137">
        <v>0.14634145796298981</v>
      </c>
      <c r="U245" s="137">
        <v>0.13414634764194489</v>
      </c>
      <c r="V245" s="137">
        <v>0.25609755516052246</v>
      </c>
      <c r="W245" s="137">
        <v>0.19512194395065308</v>
      </c>
      <c r="X245" s="137">
        <v>0.26829269528388977</v>
      </c>
      <c r="Y245" s="137">
        <v>0.2222222238779068</v>
      </c>
      <c r="Z245" s="137">
        <v>0.190476194024086</v>
      </c>
      <c r="AA245" s="137">
        <v>0.190476194024086</v>
      </c>
      <c r="AB245" s="137">
        <v>0.1587301641702652</v>
      </c>
      <c r="AC245" s="137">
        <v>0.2380952388048172</v>
      </c>
      <c r="AD245" s="143">
        <v>0.12183544303797468</v>
      </c>
      <c r="AE245" s="143">
        <v>0.26424050632911394</v>
      </c>
      <c r="AF245" s="143">
        <v>0.24525316455696203</v>
      </c>
      <c r="AG245" s="143">
        <v>0.26582278481012656</v>
      </c>
      <c r="AH245" s="143">
        <v>0.10284810126582279</v>
      </c>
      <c r="AI245" s="143">
        <v>0.17419354838709677</v>
      </c>
      <c r="AJ245" s="143">
        <v>0.19032258064516128</v>
      </c>
      <c r="AK245" s="143">
        <v>0.23548387096774193</v>
      </c>
      <c r="AL245" s="143">
        <v>0.20967741935483872</v>
      </c>
      <c r="AM245" s="143">
        <v>0.19032258064516128</v>
      </c>
    </row>
    <row r="246" spans="1:39" s="13" customFormat="1" ht="14.25" x14ac:dyDescent="0.2">
      <c r="A246" s="62" t="s">
        <v>679</v>
      </c>
      <c r="B246" s="62" t="s">
        <v>680</v>
      </c>
      <c r="C246" s="62" t="s">
        <v>140</v>
      </c>
      <c r="D246" s="90">
        <v>657</v>
      </c>
      <c r="E246" s="137">
        <v>0.2023809552192688</v>
      </c>
      <c r="F246" s="137">
        <v>0.25</v>
      </c>
      <c r="G246" s="137">
        <v>0.2142857164144516</v>
      </c>
      <c r="H246" s="137">
        <v>0.2261904776096344</v>
      </c>
      <c r="I246" s="137"/>
      <c r="J246" s="137">
        <v>0.11888112127780914</v>
      </c>
      <c r="K246" s="137">
        <v>0.20279720425605774</v>
      </c>
      <c r="L246" s="137">
        <v>0.31468531489372253</v>
      </c>
      <c r="M246" s="137">
        <v>0.20279720425605774</v>
      </c>
      <c r="N246" s="137">
        <v>0.16083915531635284</v>
      </c>
      <c r="O246" s="137">
        <v>0.14024390280246735</v>
      </c>
      <c r="P246" s="137">
        <v>0.21951219439506531</v>
      </c>
      <c r="Q246" s="137">
        <v>0.23780487477779388</v>
      </c>
      <c r="R246" s="137">
        <v>0.19512194395065308</v>
      </c>
      <c r="S246" s="137">
        <v>0.20731706917285919</v>
      </c>
      <c r="T246" s="137">
        <v>0.11564625799655914</v>
      </c>
      <c r="U246" s="137">
        <v>0.24489796161651611</v>
      </c>
      <c r="V246" s="137">
        <v>0.190476194024086</v>
      </c>
      <c r="W246" s="137">
        <v>0.21768707036972046</v>
      </c>
      <c r="X246" s="137">
        <v>0.23129251599311829</v>
      </c>
      <c r="Y246" s="137">
        <v>0.22689075767993927</v>
      </c>
      <c r="Z246" s="137">
        <v>0.15966387093067169</v>
      </c>
      <c r="AA246" s="137">
        <v>0.1260504275560379</v>
      </c>
      <c r="AB246" s="137">
        <v>0.24369747936725616</v>
      </c>
      <c r="AC246" s="137">
        <v>0.24369747936725616</v>
      </c>
      <c r="AD246" s="143">
        <v>0.12912912912912913</v>
      </c>
      <c r="AE246" s="143">
        <v>0.21771771771771772</v>
      </c>
      <c r="AF246" s="143">
        <v>0.24924924924924924</v>
      </c>
      <c r="AG246" s="143">
        <v>0.22222222222222221</v>
      </c>
      <c r="AH246" s="143">
        <v>0.18168168168168169</v>
      </c>
      <c r="AI246" s="143">
        <v>0.15372907153729071</v>
      </c>
      <c r="AJ246" s="143">
        <v>0.21461187214611871</v>
      </c>
      <c r="AK246" s="143">
        <v>0.22070015220700151</v>
      </c>
      <c r="AL246" s="143">
        <v>0.21461187214611871</v>
      </c>
      <c r="AM246" s="143">
        <v>0.19634703196347031</v>
      </c>
    </row>
    <row r="247" spans="1:39" s="13" customFormat="1" ht="14.25" x14ac:dyDescent="0.2">
      <c r="A247" s="62" t="s">
        <v>681</v>
      </c>
      <c r="B247" s="62" t="s">
        <v>682</v>
      </c>
      <c r="C247" s="62" t="s">
        <v>140</v>
      </c>
      <c r="D247" s="90">
        <v>620</v>
      </c>
      <c r="E247" s="137">
        <v>0.22666667401790619</v>
      </c>
      <c r="F247" s="137">
        <v>0.26666668057441711</v>
      </c>
      <c r="G247" s="137">
        <v>0.15999999642372131</v>
      </c>
      <c r="H247" s="137">
        <v>0.22666667401790619</v>
      </c>
      <c r="I247" s="137"/>
      <c r="J247" s="137">
        <v>0.13855421543121338</v>
      </c>
      <c r="K247" s="137">
        <v>0.21084336936473846</v>
      </c>
      <c r="L247" s="137">
        <v>0.28915661573410034</v>
      </c>
      <c r="M247" s="137">
        <v>0.1867469847202301</v>
      </c>
      <c r="N247" s="137">
        <v>0.17469879984855652</v>
      </c>
      <c r="O247" s="137">
        <v>0.19736842811107635</v>
      </c>
      <c r="P247" s="137">
        <v>0.19078947603702545</v>
      </c>
      <c r="Q247" s="137">
        <v>0.21052631735801697</v>
      </c>
      <c r="R247" s="137">
        <v>0.26315790414810181</v>
      </c>
      <c r="S247" s="137">
        <v>0.13815788924694061</v>
      </c>
      <c r="T247" s="137">
        <v>0.14634145796298981</v>
      </c>
      <c r="U247" s="137">
        <v>0.13414634764194489</v>
      </c>
      <c r="V247" s="137">
        <v>0.25609755516052246</v>
      </c>
      <c r="W247" s="137">
        <v>0.19512194395065308</v>
      </c>
      <c r="X247" s="137">
        <v>0.26829269528388977</v>
      </c>
      <c r="Y247" s="137">
        <v>0.2222222238779068</v>
      </c>
      <c r="Z247" s="137">
        <v>0.190476194024086</v>
      </c>
      <c r="AA247" s="137">
        <v>0.190476194024086</v>
      </c>
      <c r="AB247" s="137">
        <v>0.1587301641702652</v>
      </c>
      <c r="AC247" s="137">
        <v>0.2380952388048172</v>
      </c>
      <c r="AD247" s="143">
        <v>0.12183544303797468</v>
      </c>
      <c r="AE247" s="143">
        <v>0.26424050632911394</v>
      </c>
      <c r="AF247" s="143">
        <v>0.24525316455696203</v>
      </c>
      <c r="AG247" s="143">
        <v>0.26582278481012656</v>
      </c>
      <c r="AH247" s="143">
        <v>0.10284810126582279</v>
      </c>
      <c r="AI247" s="143">
        <v>0.17419354838709677</v>
      </c>
      <c r="AJ247" s="143">
        <v>0.19032258064516128</v>
      </c>
      <c r="AK247" s="143">
        <v>0.23548387096774193</v>
      </c>
      <c r="AL247" s="143">
        <v>0.20967741935483872</v>
      </c>
      <c r="AM247" s="143">
        <v>0.19032258064516128</v>
      </c>
    </row>
    <row r="248" spans="1:39" s="13" customFormat="1" ht="14.25" x14ac:dyDescent="0.2">
      <c r="A248" s="62" t="s">
        <v>683</v>
      </c>
      <c r="B248" s="62" t="s">
        <v>684</v>
      </c>
      <c r="C248" s="62" t="s">
        <v>140</v>
      </c>
      <c r="D248" s="90">
        <v>620</v>
      </c>
      <c r="E248" s="137">
        <v>0.22666667401790619</v>
      </c>
      <c r="F248" s="137">
        <v>0.26666668057441711</v>
      </c>
      <c r="G248" s="137">
        <v>0.15999999642372131</v>
      </c>
      <c r="H248" s="137">
        <v>0.22666667401790619</v>
      </c>
      <c r="I248" s="137"/>
      <c r="J248" s="137">
        <v>0.13855421543121338</v>
      </c>
      <c r="K248" s="137">
        <v>0.21084336936473846</v>
      </c>
      <c r="L248" s="137">
        <v>0.28915661573410034</v>
      </c>
      <c r="M248" s="137">
        <v>0.1867469847202301</v>
      </c>
      <c r="N248" s="137">
        <v>0.17469879984855652</v>
      </c>
      <c r="O248" s="137">
        <v>0.19736842811107635</v>
      </c>
      <c r="P248" s="137">
        <v>0.19078947603702545</v>
      </c>
      <c r="Q248" s="137">
        <v>0.21052631735801697</v>
      </c>
      <c r="R248" s="137">
        <v>0.26315790414810181</v>
      </c>
      <c r="S248" s="137">
        <v>0.13815788924694061</v>
      </c>
      <c r="T248" s="137">
        <v>0.14634145796298981</v>
      </c>
      <c r="U248" s="137">
        <v>0.13414634764194489</v>
      </c>
      <c r="V248" s="137">
        <v>0.25609755516052246</v>
      </c>
      <c r="W248" s="137">
        <v>0.19512194395065308</v>
      </c>
      <c r="X248" s="137">
        <v>0.26829269528388977</v>
      </c>
      <c r="Y248" s="137">
        <v>0.2222222238779068</v>
      </c>
      <c r="Z248" s="137">
        <v>0.190476194024086</v>
      </c>
      <c r="AA248" s="137">
        <v>0.190476194024086</v>
      </c>
      <c r="AB248" s="137">
        <v>0.1587301641702652</v>
      </c>
      <c r="AC248" s="137">
        <v>0.2380952388048172</v>
      </c>
      <c r="AD248" s="143">
        <v>0.12183544303797468</v>
      </c>
      <c r="AE248" s="143">
        <v>0.26424050632911394</v>
      </c>
      <c r="AF248" s="143">
        <v>0.24525316455696203</v>
      </c>
      <c r="AG248" s="143">
        <v>0.26582278481012656</v>
      </c>
      <c r="AH248" s="143">
        <v>0.10284810126582279</v>
      </c>
      <c r="AI248" s="143">
        <v>0.17419354838709677</v>
      </c>
      <c r="AJ248" s="143">
        <v>0.19032258064516128</v>
      </c>
      <c r="AK248" s="143">
        <v>0.23548387096774193</v>
      </c>
      <c r="AL248" s="143">
        <v>0.20967741935483872</v>
      </c>
      <c r="AM248" s="143">
        <v>0.19032258064516128</v>
      </c>
    </row>
    <row r="249" spans="1:39" s="13" customFormat="1" ht="14.25" x14ac:dyDescent="0.2">
      <c r="A249" s="62" t="s">
        <v>685</v>
      </c>
      <c r="B249" s="62" t="s">
        <v>686</v>
      </c>
      <c r="C249" s="62" t="s">
        <v>140</v>
      </c>
      <c r="D249" s="90">
        <v>530</v>
      </c>
      <c r="E249" s="137"/>
      <c r="F249" s="137">
        <v>0.27450981736183167</v>
      </c>
      <c r="G249" s="137"/>
      <c r="H249" s="137">
        <v>0.31372550129890442</v>
      </c>
      <c r="I249" s="137"/>
      <c r="J249" s="137">
        <v>0.17977528274059296</v>
      </c>
      <c r="K249" s="137">
        <v>0.16853933036327362</v>
      </c>
      <c r="L249" s="137">
        <v>0.16853933036327362</v>
      </c>
      <c r="M249" s="137">
        <v>0.20224718749523163</v>
      </c>
      <c r="N249" s="137">
        <v>0.28089886903762817</v>
      </c>
      <c r="O249" s="137">
        <v>0.10144927352666855</v>
      </c>
      <c r="P249" s="137">
        <v>0.15942029654979706</v>
      </c>
      <c r="Q249" s="137">
        <v>0.23188406229019165</v>
      </c>
      <c r="R249" s="137">
        <v>0.28985506296157837</v>
      </c>
      <c r="S249" s="137">
        <v>0.21739129722118378</v>
      </c>
      <c r="T249" s="137">
        <v>0.1428571492433548</v>
      </c>
      <c r="U249" s="137">
        <v>0.19254659116268158</v>
      </c>
      <c r="V249" s="137">
        <v>0.21118012070655823</v>
      </c>
      <c r="W249" s="137">
        <v>0.22981366515159607</v>
      </c>
      <c r="X249" s="137">
        <v>0.22360248863697052</v>
      </c>
      <c r="Y249" s="137">
        <v>0.10989011079072952</v>
      </c>
      <c r="Z249" s="137">
        <v>0.23076923191547394</v>
      </c>
      <c r="AA249" s="137">
        <v>0.10989011079072952</v>
      </c>
      <c r="AB249" s="137">
        <v>0.21978022158145905</v>
      </c>
      <c r="AC249" s="137">
        <v>0.32967033982276917</v>
      </c>
      <c r="AD249" s="143">
        <v>9.8513011152416355E-2</v>
      </c>
      <c r="AE249" s="143">
        <v>0.16728624535315986</v>
      </c>
      <c r="AF249" s="143">
        <v>0.25836431226765799</v>
      </c>
      <c r="AG249" s="143">
        <v>0.30297397769516726</v>
      </c>
      <c r="AH249" s="143">
        <v>0.17286245353159851</v>
      </c>
      <c r="AI249" s="143">
        <v>0.13182674199623351</v>
      </c>
      <c r="AJ249" s="143">
        <v>0.19397363465160075</v>
      </c>
      <c r="AK249" s="143">
        <v>0.1807909604519774</v>
      </c>
      <c r="AL249" s="143">
        <v>0.24858757062146894</v>
      </c>
      <c r="AM249" s="143">
        <v>0.2448210922787194</v>
      </c>
    </row>
    <row r="250" spans="1:39" s="13" customFormat="1" ht="14.25" x14ac:dyDescent="0.2">
      <c r="A250" s="62" t="s">
        <v>687</v>
      </c>
      <c r="B250" s="62" t="s">
        <v>688</v>
      </c>
      <c r="C250" s="62" t="s">
        <v>140</v>
      </c>
      <c r="D250" s="90">
        <v>487</v>
      </c>
      <c r="E250" s="137">
        <v>0.28048780560493469</v>
      </c>
      <c r="F250" s="137">
        <v>0.18292683362960815</v>
      </c>
      <c r="G250" s="137">
        <v>0.23170731961727142</v>
      </c>
      <c r="H250" s="137">
        <v>0.20731706917285919</v>
      </c>
      <c r="I250" s="137"/>
      <c r="J250" s="137">
        <v>0.125</v>
      </c>
      <c r="K250" s="137">
        <v>0.22368420660495758</v>
      </c>
      <c r="L250" s="137">
        <v>0.32894736528396606</v>
      </c>
      <c r="M250" s="137">
        <v>0.19078947603702545</v>
      </c>
      <c r="N250" s="137">
        <v>0.1315789520740509</v>
      </c>
      <c r="O250" s="137">
        <v>0.15789473056793213</v>
      </c>
      <c r="P250" s="137">
        <v>0.18796992301940918</v>
      </c>
      <c r="Q250" s="137">
        <v>0.19548872113227844</v>
      </c>
      <c r="R250" s="137">
        <v>0.24812030792236328</v>
      </c>
      <c r="S250" s="137">
        <v>0.21052631735801697</v>
      </c>
      <c r="T250" s="137"/>
      <c r="U250" s="137">
        <v>0.19767442345619202</v>
      </c>
      <c r="V250" s="137">
        <v>0.27906978130340576</v>
      </c>
      <c r="W250" s="137">
        <v>0.26744186878204346</v>
      </c>
      <c r="X250" s="137">
        <v>0.1627907007932663</v>
      </c>
      <c r="Y250" s="137"/>
      <c r="Z250" s="137"/>
      <c r="AA250" s="137"/>
      <c r="AB250" s="137"/>
      <c r="AC250" s="137"/>
      <c r="AD250" s="143">
        <v>0.16835699797160245</v>
      </c>
      <c r="AE250" s="143">
        <v>0.31034482758620691</v>
      </c>
      <c r="AF250" s="143">
        <v>0.27586206896551724</v>
      </c>
      <c r="AG250" s="143">
        <v>0.17444219066937119</v>
      </c>
      <c r="AH250" s="143">
        <v>7.099391480730223E-2</v>
      </c>
      <c r="AI250" s="143">
        <v>0.1492842535787321</v>
      </c>
      <c r="AJ250" s="143">
        <v>0.20654396728016361</v>
      </c>
      <c r="AK250" s="143">
        <v>0.25766871165644173</v>
      </c>
      <c r="AL250" s="143">
        <v>0.22494887525562371</v>
      </c>
      <c r="AM250" s="143">
        <v>0.16155419222903886</v>
      </c>
    </row>
    <row r="251" spans="1:39" s="13" customFormat="1" ht="14.25" x14ac:dyDescent="0.2">
      <c r="A251" s="62" t="s">
        <v>689</v>
      </c>
      <c r="B251" s="62" t="s">
        <v>690</v>
      </c>
      <c r="C251" s="62" t="s">
        <v>140</v>
      </c>
      <c r="D251" s="90">
        <v>381</v>
      </c>
      <c r="E251" s="137">
        <v>0.14117647707462311</v>
      </c>
      <c r="F251" s="137">
        <v>0.20000000298023224</v>
      </c>
      <c r="G251" s="137">
        <v>0.16470588743686676</v>
      </c>
      <c r="H251" s="137">
        <v>0.22352941334247589</v>
      </c>
      <c r="I251" s="137">
        <v>0.27058824896812439</v>
      </c>
      <c r="J251" s="137">
        <v>0.1770833283662796</v>
      </c>
      <c r="K251" s="137">
        <v>0.1875</v>
      </c>
      <c r="L251" s="137"/>
      <c r="M251" s="137">
        <v>0.2604166567325592</v>
      </c>
      <c r="N251" s="137">
        <v>0.3020833432674408</v>
      </c>
      <c r="O251" s="137">
        <v>0.14666666090488434</v>
      </c>
      <c r="P251" s="137">
        <v>0.25333333015441895</v>
      </c>
      <c r="Q251" s="137">
        <v>0.20000000298023224</v>
      </c>
      <c r="R251" s="137">
        <v>0.22666667401790619</v>
      </c>
      <c r="S251" s="137">
        <v>0.17333333194255829</v>
      </c>
      <c r="T251" s="137">
        <v>0.16455696523189545</v>
      </c>
      <c r="U251" s="137"/>
      <c r="V251" s="137">
        <v>0.13924050331115723</v>
      </c>
      <c r="W251" s="137">
        <v>0.27848100662231445</v>
      </c>
      <c r="X251" s="137">
        <v>0.30379745364189148</v>
      </c>
      <c r="Y251" s="137"/>
      <c r="Z251" s="137">
        <v>0.26086956262588501</v>
      </c>
      <c r="AA251" s="137"/>
      <c r="AB251" s="137">
        <v>0.23913043737411499</v>
      </c>
      <c r="AC251" s="137">
        <v>0.30434781312942505</v>
      </c>
      <c r="AD251" s="143">
        <v>0.22077922077922077</v>
      </c>
      <c r="AE251" s="143">
        <v>0.25454545454545452</v>
      </c>
      <c r="AF251" s="143">
        <v>0.19740259740259741</v>
      </c>
      <c r="AG251" s="143">
        <v>0.20779220779220781</v>
      </c>
      <c r="AH251" s="143">
        <v>0.11948051948051948</v>
      </c>
      <c r="AI251" s="143">
        <v>0.14960629921259844</v>
      </c>
      <c r="AJ251" s="143">
        <v>0.19685039370078741</v>
      </c>
      <c r="AK251" s="143">
        <v>0.13648293963254593</v>
      </c>
      <c r="AL251" s="143">
        <v>0.24671916010498687</v>
      </c>
      <c r="AM251" s="143">
        <v>0.27034120734908135</v>
      </c>
    </row>
    <row r="252" spans="1:39" s="13" customFormat="1" ht="14.25" x14ac:dyDescent="0.2">
      <c r="A252" s="62" t="s">
        <v>691</v>
      </c>
      <c r="B252" s="62" t="s">
        <v>692</v>
      </c>
      <c r="C252" s="62" t="s">
        <v>140</v>
      </c>
      <c r="D252" s="90">
        <v>289</v>
      </c>
      <c r="E252" s="137">
        <v>0.24561403691768646</v>
      </c>
      <c r="F252" s="137">
        <v>0.22807016968727112</v>
      </c>
      <c r="G252" s="137">
        <v>0.19298245012760162</v>
      </c>
      <c r="H252" s="137">
        <v>0.21052631735801697</v>
      </c>
      <c r="I252" s="137"/>
      <c r="J252" s="137">
        <v>0.15909090638160706</v>
      </c>
      <c r="K252" s="137">
        <v>0.15909090638160706</v>
      </c>
      <c r="L252" s="137">
        <v>0.20454545319080353</v>
      </c>
      <c r="M252" s="137">
        <v>0.21590909361839294</v>
      </c>
      <c r="N252" s="137">
        <v>0.26136362552642822</v>
      </c>
      <c r="O252" s="137"/>
      <c r="P252" s="137"/>
      <c r="Q252" s="137">
        <v>0.20689655840396881</v>
      </c>
      <c r="R252" s="137">
        <v>0.20689655840396881</v>
      </c>
      <c r="S252" s="137">
        <v>0.27586206793785095</v>
      </c>
      <c r="T252" s="137"/>
      <c r="U252" s="137">
        <v>0.23333333432674408</v>
      </c>
      <c r="V252" s="137"/>
      <c r="W252" s="137">
        <v>0.1666666716337204</v>
      </c>
      <c r="X252" s="137">
        <v>0.31666666269302368</v>
      </c>
      <c r="Y252" s="137"/>
      <c r="Z252" s="137"/>
      <c r="AA252" s="137"/>
      <c r="AB252" s="137"/>
      <c r="AC252" s="137"/>
      <c r="AD252" s="143">
        <v>0.19463087248322147</v>
      </c>
      <c r="AE252" s="143">
        <v>0.30536912751677853</v>
      </c>
      <c r="AF252" s="143">
        <v>0.19798657718120805</v>
      </c>
      <c r="AG252" s="143">
        <v>0.20805369127516779</v>
      </c>
      <c r="AH252" s="143">
        <v>9.3959731543624164E-2</v>
      </c>
      <c r="AI252" s="143">
        <v>0.17241379310344829</v>
      </c>
      <c r="AJ252" s="143">
        <v>0.18965517241379309</v>
      </c>
      <c r="AK252" s="143">
        <v>0.19310344827586207</v>
      </c>
      <c r="AL252" s="143">
        <v>0.2</v>
      </c>
      <c r="AM252" s="143">
        <v>0.24482758620689654</v>
      </c>
    </row>
    <row r="253" spans="1:39" s="13" customFormat="1" ht="14.25" x14ac:dyDescent="0.2">
      <c r="A253" s="62" t="s">
        <v>693</v>
      </c>
      <c r="B253" s="62" t="s">
        <v>694</v>
      </c>
      <c r="C253" s="62" t="s">
        <v>140</v>
      </c>
      <c r="D253" s="90">
        <v>339</v>
      </c>
      <c r="E253" s="137">
        <v>0.25925925374031067</v>
      </c>
      <c r="F253" s="137">
        <v>0.24074074625968933</v>
      </c>
      <c r="G253" s="137">
        <v>0.20370370149612427</v>
      </c>
      <c r="H253" s="137"/>
      <c r="I253" s="137"/>
      <c r="J253" s="137">
        <v>0.17808219790458679</v>
      </c>
      <c r="K253" s="137">
        <v>0.21917808055877686</v>
      </c>
      <c r="L253" s="137">
        <v>0.24657534062862396</v>
      </c>
      <c r="M253" s="137">
        <v>0.21917808055877686</v>
      </c>
      <c r="N253" s="137">
        <v>0.13698630034923553</v>
      </c>
      <c r="O253" s="137">
        <v>0.1473684161901474</v>
      </c>
      <c r="P253" s="137">
        <v>0.15789473056793213</v>
      </c>
      <c r="Q253" s="137">
        <v>0.32631579041481018</v>
      </c>
      <c r="R253" s="137">
        <v>0.17894737422466278</v>
      </c>
      <c r="S253" s="137">
        <v>0.18947368860244751</v>
      </c>
      <c r="T253" s="137"/>
      <c r="U253" s="137">
        <v>0.15068493783473969</v>
      </c>
      <c r="V253" s="137">
        <v>0.21917808055877686</v>
      </c>
      <c r="W253" s="137">
        <v>0.24657534062862396</v>
      </c>
      <c r="X253" s="137">
        <v>0.27397260069847107</v>
      </c>
      <c r="Y253" s="137"/>
      <c r="Z253" s="137"/>
      <c r="AA253" s="137"/>
      <c r="AB253" s="137"/>
      <c r="AC253" s="137">
        <v>0.34090909361839294</v>
      </c>
      <c r="AD253" s="143">
        <v>0.15743440233236153</v>
      </c>
      <c r="AE253" s="143">
        <v>0.21865889212827988</v>
      </c>
      <c r="AF253" s="143">
        <v>0.27988338192419826</v>
      </c>
      <c r="AG253" s="143">
        <v>0.21574344023323616</v>
      </c>
      <c r="AH253" s="143">
        <v>0.1282798833819242</v>
      </c>
      <c r="AI253" s="143">
        <v>0.15634218289085547</v>
      </c>
      <c r="AJ253" s="143">
        <v>0.18584070796460178</v>
      </c>
      <c r="AK253" s="143">
        <v>0.25073746312684364</v>
      </c>
      <c r="AL253" s="143">
        <v>0.20058997050147492</v>
      </c>
      <c r="AM253" s="143">
        <v>0.20648967551622419</v>
      </c>
    </row>
    <row r="254" spans="1:39" s="13" customFormat="1" ht="14.25" x14ac:dyDescent="0.2">
      <c r="A254" s="62" t="s">
        <v>695</v>
      </c>
      <c r="B254" s="62" t="s">
        <v>696</v>
      </c>
      <c r="C254" s="62" t="s">
        <v>140</v>
      </c>
      <c r="D254" s="90">
        <v>325</v>
      </c>
      <c r="E254" s="137"/>
      <c r="F254" s="137"/>
      <c r="G254" s="137"/>
      <c r="H254" s="137"/>
      <c r="I254" s="137"/>
      <c r="J254" s="137">
        <v>0.16883116960525513</v>
      </c>
      <c r="K254" s="137">
        <v>0.23376622796058655</v>
      </c>
      <c r="L254" s="137">
        <v>0.23376622796058655</v>
      </c>
      <c r="M254" s="137">
        <v>0.20779220759868622</v>
      </c>
      <c r="N254" s="137">
        <v>0.15584415197372437</v>
      </c>
      <c r="O254" s="137">
        <v>0.13592232763767242</v>
      </c>
      <c r="P254" s="137">
        <v>0.19417475163936615</v>
      </c>
      <c r="Q254" s="137">
        <v>0.2330097109079361</v>
      </c>
      <c r="R254" s="137">
        <v>0.27184465527534485</v>
      </c>
      <c r="S254" s="137">
        <v>0.16504853963851929</v>
      </c>
      <c r="T254" s="137"/>
      <c r="U254" s="137">
        <v>0.22368420660495758</v>
      </c>
      <c r="V254" s="137">
        <v>0.21052631735801697</v>
      </c>
      <c r="W254" s="137">
        <v>0.34210526943206787</v>
      </c>
      <c r="X254" s="137">
        <v>0.14473684132099152</v>
      </c>
      <c r="Y254" s="137"/>
      <c r="Z254" s="137"/>
      <c r="AA254" s="137"/>
      <c r="AB254" s="137">
        <v>0.29729729890823364</v>
      </c>
      <c r="AC254" s="137"/>
      <c r="AD254" s="143">
        <v>9.6385542168674704E-2</v>
      </c>
      <c r="AE254" s="143">
        <v>0.23493975903614459</v>
      </c>
      <c r="AF254" s="143">
        <v>0.31325301204819278</v>
      </c>
      <c r="AG254" s="143">
        <v>0.24096385542168675</v>
      </c>
      <c r="AH254" s="143">
        <v>0.1144578313253012</v>
      </c>
      <c r="AI254" s="143">
        <v>0.12615384615384614</v>
      </c>
      <c r="AJ254" s="143">
        <v>0.20615384615384616</v>
      </c>
      <c r="AK254" s="143">
        <v>0.22461538461538461</v>
      </c>
      <c r="AL254" s="143">
        <v>0.27692307692307694</v>
      </c>
      <c r="AM254" s="143">
        <v>0.16615384615384615</v>
      </c>
    </row>
    <row r="255" spans="1:39" s="13" customFormat="1" ht="14.25" x14ac:dyDescent="0.2">
      <c r="A255" s="62" t="s">
        <v>697</v>
      </c>
      <c r="B255" s="62" t="s">
        <v>143</v>
      </c>
      <c r="C255" s="62" t="s">
        <v>140</v>
      </c>
      <c r="D255" s="90">
        <v>1048</v>
      </c>
      <c r="E255" s="137">
        <v>0.21875</v>
      </c>
      <c r="F255" s="137">
        <v>0.1875</v>
      </c>
      <c r="G255" s="137">
        <v>0.203125</v>
      </c>
      <c r="H255" s="137">
        <v>0.1953125</v>
      </c>
      <c r="I255" s="137">
        <v>0.1953125</v>
      </c>
      <c r="J255" s="137">
        <v>0.1517857164144516</v>
      </c>
      <c r="K255" s="137">
        <v>0.2455357164144516</v>
      </c>
      <c r="L255" s="137">
        <v>0.1830357164144516</v>
      </c>
      <c r="M255" s="137">
        <v>0.2276785671710968</v>
      </c>
      <c r="N255" s="137">
        <v>0.1919642835855484</v>
      </c>
      <c r="O255" s="137">
        <v>0.18518517911434174</v>
      </c>
      <c r="P255" s="137">
        <v>0.18106995522975922</v>
      </c>
      <c r="Q255" s="137">
        <v>0.23045267164707184</v>
      </c>
      <c r="R255" s="137">
        <v>0.18930041790008545</v>
      </c>
      <c r="S255" s="137">
        <v>0.21399177610874176</v>
      </c>
      <c r="T255" s="137">
        <v>0.18951612710952759</v>
      </c>
      <c r="U255" s="137">
        <v>0.19354838132858276</v>
      </c>
      <c r="V255" s="137">
        <v>0.24193547666072845</v>
      </c>
      <c r="W255" s="137">
        <v>0.18145161867141724</v>
      </c>
      <c r="X255" s="137">
        <v>0.19354838132858276</v>
      </c>
      <c r="Y255" s="137">
        <v>0.15121951699256897</v>
      </c>
      <c r="Z255" s="137">
        <v>0.17560975253582001</v>
      </c>
      <c r="AA255" s="137">
        <v>0.17560975253582001</v>
      </c>
      <c r="AB255" s="137">
        <v>0.23902438580989838</v>
      </c>
      <c r="AC255" s="137">
        <v>0.25853657722473145</v>
      </c>
      <c r="AD255" s="143">
        <v>0.12558575445173384</v>
      </c>
      <c r="AE255" s="143">
        <v>0.2099343955014058</v>
      </c>
      <c r="AF255" s="143">
        <v>0.23055295220243674</v>
      </c>
      <c r="AG255" s="143">
        <v>0.23711340206185566</v>
      </c>
      <c r="AH255" s="143">
        <v>0.19681349578256796</v>
      </c>
      <c r="AI255" s="143">
        <v>0.17731172545281221</v>
      </c>
      <c r="AJ255" s="143">
        <v>0.19733079122974262</v>
      </c>
      <c r="AK255" s="143">
        <v>0.20877025738798857</v>
      </c>
      <c r="AL255" s="143">
        <v>0.20591039084842708</v>
      </c>
      <c r="AM255" s="143">
        <v>0.21067683508102955</v>
      </c>
    </row>
    <row r="256" spans="1:39" s="13" customFormat="1" ht="14.25" x14ac:dyDescent="0.2">
      <c r="A256" s="62" t="s">
        <v>698</v>
      </c>
      <c r="B256" s="62" t="s">
        <v>699</v>
      </c>
      <c r="C256" s="62" t="s">
        <v>140</v>
      </c>
      <c r="D256" s="90">
        <v>327</v>
      </c>
      <c r="E256" s="137">
        <v>0.18518517911434174</v>
      </c>
      <c r="F256" s="137">
        <v>0.25925925374031067</v>
      </c>
      <c r="G256" s="137">
        <v>0.2222222238779068</v>
      </c>
      <c r="H256" s="137">
        <v>0.20370370149612427</v>
      </c>
      <c r="I256" s="137"/>
      <c r="J256" s="137">
        <v>0.15584415197372437</v>
      </c>
      <c r="K256" s="137">
        <v>0.18181818723678589</v>
      </c>
      <c r="L256" s="137">
        <v>0.27272728085517883</v>
      </c>
      <c r="M256" s="137">
        <v>0.22077922523021698</v>
      </c>
      <c r="N256" s="137">
        <v>0.16883116960525513</v>
      </c>
      <c r="O256" s="137"/>
      <c r="P256" s="137">
        <v>0.2380952388048172</v>
      </c>
      <c r="Q256" s="137">
        <v>0.2380952388048172</v>
      </c>
      <c r="R256" s="137">
        <v>0.190476194024086</v>
      </c>
      <c r="S256" s="137">
        <v>0.2063492089509964</v>
      </c>
      <c r="T256" s="137"/>
      <c r="U256" s="137">
        <v>0.22499999403953552</v>
      </c>
      <c r="V256" s="137">
        <v>0.125</v>
      </c>
      <c r="W256" s="137">
        <v>0.26249998807907104</v>
      </c>
      <c r="X256" s="137">
        <v>0.28749999403953552</v>
      </c>
      <c r="Y256" s="137"/>
      <c r="Z256" s="137"/>
      <c r="AA256" s="137">
        <v>0.22641509771347046</v>
      </c>
      <c r="AB256" s="137">
        <v>0.30188679695129395</v>
      </c>
      <c r="AC256" s="137">
        <v>0.20754717290401459</v>
      </c>
      <c r="AD256" s="143">
        <v>0.16716417910447762</v>
      </c>
      <c r="AE256" s="143">
        <v>0.23283582089552238</v>
      </c>
      <c r="AF256" s="143">
        <v>0.19402985074626866</v>
      </c>
      <c r="AG256" s="143">
        <v>0.24477611940298508</v>
      </c>
      <c r="AH256" s="143">
        <v>0.16119402985074627</v>
      </c>
      <c r="AI256" s="143">
        <v>0.14329268292682926</v>
      </c>
      <c r="AJ256" s="143">
        <v>0.20426829268292682</v>
      </c>
      <c r="AK256" s="143">
        <v>0.21341463414634146</v>
      </c>
      <c r="AL256" s="143">
        <v>0.2347560975609756</v>
      </c>
      <c r="AM256" s="143">
        <v>0.20426829268292682</v>
      </c>
    </row>
    <row r="257" spans="1:39" s="13" customFormat="1" ht="14.25" x14ac:dyDescent="0.2">
      <c r="A257" s="62" t="s">
        <v>700</v>
      </c>
      <c r="B257" s="62" t="s">
        <v>701</v>
      </c>
      <c r="C257" s="62" t="s">
        <v>140</v>
      </c>
      <c r="D257" s="90">
        <v>414</v>
      </c>
      <c r="E257" s="137">
        <v>0.25641027092933655</v>
      </c>
      <c r="F257" s="137">
        <v>0.15384615957736969</v>
      </c>
      <c r="G257" s="137"/>
      <c r="H257" s="137">
        <v>0.20512820780277252</v>
      </c>
      <c r="I257" s="137">
        <v>0.30769231915473938</v>
      </c>
      <c r="J257" s="137">
        <v>0.11764705926179886</v>
      </c>
      <c r="K257" s="137">
        <v>0.16470588743686676</v>
      </c>
      <c r="L257" s="137">
        <v>0.24705882370471954</v>
      </c>
      <c r="M257" s="137">
        <v>0.27058824896812439</v>
      </c>
      <c r="N257" s="137">
        <v>0.20000000298023224</v>
      </c>
      <c r="O257" s="137">
        <v>0.16521738469600677</v>
      </c>
      <c r="P257" s="137">
        <v>0.16521738469600677</v>
      </c>
      <c r="Q257" s="137">
        <v>0.13913042843341827</v>
      </c>
      <c r="R257" s="137">
        <v>0.30434781312942505</v>
      </c>
      <c r="S257" s="137">
        <v>0.22608695924282074</v>
      </c>
      <c r="T257" s="137"/>
      <c r="U257" s="137">
        <v>0.20689655840396881</v>
      </c>
      <c r="V257" s="137">
        <v>0.14942528307437897</v>
      </c>
      <c r="W257" s="137">
        <v>0.28735631704330444</v>
      </c>
      <c r="X257" s="137">
        <v>0.31034481525421143</v>
      </c>
      <c r="Y257" s="137"/>
      <c r="Z257" s="137"/>
      <c r="AA257" s="137">
        <v>0.20408163964748383</v>
      </c>
      <c r="AB257" s="137"/>
      <c r="AC257" s="137">
        <v>0.36734694242477417</v>
      </c>
      <c r="AD257" s="143">
        <v>0.1909307875894988</v>
      </c>
      <c r="AE257" s="143">
        <v>0.20763723150357996</v>
      </c>
      <c r="AF257" s="143">
        <v>0.27446300715990452</v>
      </c>
      <c r="AG257" s="143">
        <v>0.21002386634844869</v>
      </c>
      <c r="AH257" s="143">
        <v>0.11694510739856802</v>
      </c>
      <c r="AI257" s="143">
        <v>0.14734299516908211</v>
      </c>
      <c r="AJ257" s="143">
        <v>0.16666666666666666</v>
      </c>
      <c r="AK257" s="143">
        <v>0.15942028985507245</v>
      </c>
      <c r="AL257" s="143">
        <v>0.2560386473429952</v>
      </c>
      <c r="AM257" s="143">
        <v>0.27053140096618356</v>
      </c>
    </row>
    <row r="258" spans="1:39" s="13" customFormat="1" ht="14.25" x14ac:dyDescent="0.2">
      <c r="A258" s="62" t="s">
        <v>702</v>
      </c>
      <c r="B258" s="62" t="s">
        <v>703</v>
      </c>
      <c r="C258" s="62" t="s">
        <v>140</v>
      </c>
      <c r="D258" s="90">
        <v>695</v>
      </c>
      <c r="E258" s="137">
        <v>0.21052631735801697</v>
      </c>
      <c r="F258" s="137">
        <v>0.23157894611358643</v>
      </c>
      <c r="G258" s="137">
        <v>0.20000000298023224</v>
      </c>
      <c r="H258" s="137">
        <v>0.2210526317358017</v>
      </c>
      <c r="I258" s="137">
        <v>0.13684210181236267</v>
      </c>
      <c r="J258" s="137">
        <v>0.19310344755649567</v>
      </c>
      <c r="K258" s="137">
        <v>0.15172414481639862</v>
      </c>
      <c r="L258" s="137">
        <v>0.24137930572032928</v>
      </c>
      <c r="M258" s="137">
        <v>0.23448276519775391</v>
      </c>
      <c r="N258" s="137">
        <v>0.17931035161018372</v>
      </c>
      <c r="O258" s="137">
        <v>9.2485547065734863E-2</v>
      </c>
      <c r="P258" s="137">
        <v>0.20231214165687561</v>
      </c>
      <c r="Q258" s="137">
        <v>0.19653178751468658</v>
      </c>
      <c r="R258" s="137">
        <v>0.24277456104755402</v>
      </c>
      <c r="S258" s="137">
        <v>0.26589596271514893</v>
      </c>
      <c r="T258" s="137">
        <v>0.11801242083311081</v>
      </c>
      <c r="U258" s="137">
        <v>0.16770187020301819</v>
      </c>
      <c r="V258" s="137">
        <v>0.18012422323226929</v>
      </c>
      <c r="W258" s="137">
        <v>0.27329191565513611</v>
      </c>
      <c r="X258" s="137">
        <v>0.26086956262588501</v>
      </c>
      <c r="Y258" s="137">
        <v>0.11570248007774353</v>
      </c>
      <c r="Z258" s="137">
        <v>0.1735537201166153</v>
      </c>
      <c r="AA258" s="137">
        <v>0.11570248007774353</v>
      </c>
      <c r="AB258" s="137">
        <v>0.23140496015548706</v>
      </c>
      <c r="AC258" s="137">
        <v>0.36363637447357178</v>
      </c>
      <c r="AD258" s="143">
        <v>0.13861386138613863</v>
      </c>
      <c r="AE258" s="143">
        <v>0.20792079207920791</v>
      </c>
      <c r="AF258" s="143">
        <v>0.24893917963224893</v>
      </c>
      <c r="AG258" s="143">
        <v>0.23196605374823195</v>
      </c>
      <c r="AH258" s="143">
        <v>0.17256011315417255</v>
      </c>
      <c r="AI258" s="143">
        <v>0.13956834532374102</v>
      </c>
      <c r="AJ258" s="143">
        <v>0.18273381294964028</v>
      </c>
      <c r="AK258" s="143">
        <v>0.18848920863309351</v>
      </c>
      <c r="AL258" s="143">
        <v>0.24316546762589927</v>
      </c>
      <c r="AM258" s="143">
        <v>0.24604316546762589</v>
      </c>
    </row>
    <row r="259" spans="1:39" s="13" customFormat="1" ht="14.25" x14ac:dyDescent="0.2">
      <c r="A259" s="62" t="s">
        <v>704</v>
      </c>
      <c r="B259" s="62" t="s">
        <v>705</v>
      </c>
      <c r="C259" s="62" t="s">
        <v>140</v>
      </c>
      <c r="D259" s="90">
        <v>381</v>
      </c>
      <c r="E259" s="137"/>
      <c r="F259" s="137"/>
      <c r="G259" s="137">
        <v>0.2678571343421936</v>
      </c>
      <c r="H259" s="137">
        <v>0.25</v>
      </c>
      <c r="I259" s="137">
        <v>0.1785714328289032</v>
      </c>
      <c r="J259" s="137">
        <v>0.14529915153980255</v>
      </c>
      <c r="K259" s="137">
        <v>0.17094017565250397</v>
      </c>
      <c r="L259" s="137">
        <v>0.20512820780277252</v>
      </c>
      <c r="M259" s="137">
        <v>0.23076923191547394</v>
      </c>
      <c r="N259" s="137">
        <v>0.24786324799060822</v>
      </c>
      <c r="O259" s="137">
        <v>0.10476190596818924</v>
      </c>
      <c r="P259" s="137">
        <v>0.16190476715564728</v>
      </c>
      <c r="Q259" s="137">
        <v>0.20952381193637848</v>
      </c>
      <c r="R259" s="137">
        <v>0.27619048953056335</v>
      </c>
      <c r="S259" s="137">
        <v>0.24761904776096344</v>
      </c>
      <c r="T259" s="137"/>
      <c r="U259" s="137"/>
      <c r="V259" s="137"/>
      <c r="W259" s="137">
        <v>0.24390244483947754</v>
      </c>
      <c r="X259" s="137">
        <v>0.31707316637039185</v>
      </c>
      <c r="Y259" s="137"/>
      <c r="Z259" s="137"/>
      <c r="AA259" s="137">
        <v>0.17741934955120087</v>
      </c>
      <c r="AB259" s="137">
        <v>0.25806450843811035</v>
      </c>
      <c r="AC259" s="137">
        <v>0.33870968222618103</v>
      </c>
      <c r="AD259" s="143">
        <v>0.14470284237726097</v>
      </c>
      <c r="AE259" s="143">
        <v>0.31007751937984496</v>
      </c>
      <c r="AF259" s="143">
        <v>0.27390180878552972</v>
      </c>
      <c r="AG259" s="143">
        <v>0.1111111111111111</v>
      </c>
      <c r="AH259" s="143">
        <v>0.16020671834625322</v>
      </c>
      <c r="AI259" s="143">
        <v>0.14435695538057744</v>
      </c>
      <c r="AJ259" s="143">
        <v>0.14173228346456693</v>
      </c>
      <c r="AK259" s="143">
        <v>0.20209973753280841</v>
      </c>
      <c r="AL259" s="143">
        <v>0.25196850393700787</v>
      </c>
      <c r="AM259" s="143">
        <v>0.25984251968503935</v>
      </c>
    </row>
    <row r="260" spans="1:39" s="13" customFormat="1" ht="14.25" x14ac:dyDescent="0.2">
      <c r="A260" s="62" t="s">
        <v>706</v>
      </c>
      <c r="B260" s="62" t="s">
        <v>707</v>
      </c>
      <c r="C260" s="62" t="s">
        <v>140</v>
      </c>
      <c r="D260" s="90">
        <v>687</v>
      </c>
      <c r="E260" s="137">
        <v>0.21568627655506134</v>
      </c>
      <c r="F260" s="137">
        <v>0.23529411852359772</v>
      </c>
      <c r="G260" s="137">
        <v>0.19607843458652496</v>
      </c>
      <c r="H260" s="137">
        <v>0.15686275064945221</v>
      </c>
      <c r="I260" s="137">
        <v>0.19607843458652496</v>
      </c>
      <c r="J260" s="137">
        <v>0.11219511926174164</v>
      </c>
      <c r="K260" s="137">
        <v>0.19024389982223511</v>
      </c>
      <c r="L260" s="137">
        <v>0.26829269528388977</v>
      </c>
      <c r="M260" s="137">
        <v>0.24878048896789551</v>
      </c>
      <c r="N260" s="137">
        <v>0.18048781156539917</v>
      </c>
      <c r="O260" s="137">
        <v>0.13414634764194489</v>
      </c>
      <c r="P260" s="137">
        <v>0.18902438879013062</v>
      </c>
      <c r="Q260" s="137">
        <v>0.17073170840740204</v>
      </c>
      <c r="R260" s="137">
        <v>0.22560974955558777</v>
      </c>
      <c r="S260" s="137">
        <v>0.28048780560493469</v>
      </c>
      <c r="T260" s="137">
        <v>0.11428571492433548</v>
      </c>
      <c r="U260" s="137">
        <v>0.18571428954601288</v>
      </c>
      <c r="V260" s="137">
        <v>0.20714285969734192</v>
      </c>
      <c r="W260" s="137">
        <v>0.22857142984867096</v>
      </c>
      <c r="X260" s="137">
        <v>0.26428571343421936</v>
      </c>
      <c r="Y260" s="137">
        <v>0.1315789520740509</v>
      </c>
      <c r="Z260" s="137">
        <v>0.21052631735801697</v>
      </c>
      <c r="AA260" s="137">
        <v>0.21052631735801697</v>
      </c>
      <c r="AB260" s="137">
        <v>0.27631577849388123</v>
      </c>
      <c r="AC260" s="137">
        <v>0.17105263471603394</v>
      </c>
      <c r="AD260" s="143">
        <v>0.14978601997146934</v>
      </c>
      <c r="AE260" s="143">
        <v>0.29671897289586308</v>
      </c>
      <c r="AF260" s="143">
        <v>0.23537803138373753</v>
      </c>
      <c r="AG260" s="143">
        <v>0.20399429386590584</v>
      </c>
      <c r="AH260" s="143">
        <v>0.11412268188302425</v>
      </c>
      <c r="AI260" s="143">
        <v>0.13537117903930132</v>
      </c>
      <c r="AJ260" s="143">
        <v>0.19796215429403202</v>
      </c>
      <c r="AK260" s="143">
        <v>0.21542940320232898</v>
      </c>
      <c r="AL260" s="143">
        <v>0.22852983988355166</v>
      </c>
      <c r="AM260" s="143">
        <v>0.22270742358078602</v>
      </c>
    </row>
    <row r="261" spans="1:39" s="13" customFormat="1" ht="14.25" x14ac:dyDescent="0.2">
      <c r="A261" s="62" t="s">
        <v>708</v>
      </c>
      <c r="B261" s="62" t="s">
        <v>709</v>
      </c>
      <c r="C261" s="62" t="s">
        <v>140</v>
      </c>
      <c r="D261" s="90"/>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43">
        <v>0.32374100719424459</v>
      </c>
      <c r="AE261" s="143">
        <v>0.34532374100719426</v>
      </c>
      <c r="AF261" s="143">
        <v>0.21582733812949639</v>
      </c>
      <c r="AG261" s="143">
        <v>7.1942446043165464E-2</v>
      </c>
      <c r="AH261" s="143">
        <v>4.3165467625899283E-2</v>
      </c>
      <c r="AI261" s="143">
        <v>0.18115942028985507</v>
      </c>
      <c r="AJ261" s="143">
        <v>0.20289855072463769</v>
      </c>
      <c r="AK261" s="143">
        <v>0.25362318840579712</v>
      </c>
      <c r="AL261" s="143">
        <v>0.18115942028985507</v>
      </c>
      <c r="AM261" s="143">
        <v>0.18115942028985507</v>
      </c>
    </row>
    <row r="262" spans="1:39" s="13" customFormat="1" ht="14.25" x14ac:dyDescent="0.2">
      <c r="A262" s="62" t="s">
        <v>710</v>
      </c>
      <c r="B262" s="62" t="s">
        <v>711</v>
      </c>
      <c r="C262" s="62" t="s">
        <v>140</v>
      </c>
      <c r="D262" s="90">
        <v>669</v>
      </c>
      <c r="E262" s="137">
        <v>0.18999999761581421</v>
      </c>
      <c r="F262" s="137">
        <v>0.23999999463558197</v>
      </c>
      <c r="G262" s="137">
        <v>0.2199999988079071</v>
      </c>
      <c r="H262" s="137">
        <v>0.18000000715255737</v>
      </c>
      <c r="I262" s="137">
        <v>0.17000000178813934</v>
      </c>
      <c r="J262" s="137">
        <v>0.20430107414722443</v>
      </c>
      <c r="K262" s="137">
        <v>0.25268816947937012</v>
      </c>
      <c r="L262" s="137">
        <v>0.19354838132858276</v>
      </c>
      <c r="M262" s="137">
        <v>0.19892473518848419</v>
      </c>
      <c r="N262" s="137">
        <v>0.1505376398563385</v>
      </c>
      <c r="O262" s="137">
        <v>8.917197585105896E-2</v>
      </c>
      <c r="P262" s="137">
        <v>0.19745223224163055</v>
      </c>
      <c r="Q262" s="137">
        <v>0.2229299396276474</v>
      </c>
      <c r="R262" s="137">
        <v>0.22929936647415161</v>
      </c>
      <c r="S262" s="137">
        <v>0.26114648580551147</v>
      </c>
      <c r="T262" s="137">
        <v>0.13740457594394684</v>
      </c>
      <c r="U262" s="137">
        <v>0.16030533611774445</v>
      </c>
      <c r="V262" s="137">
        <v>0.20610687136650085</v>
      </c>
      <c r="W262" s="137">
        <v>0.28244274854660034</v>
      </c>
      <c r="X262" s="137">
        <v>0.21374045312404633</v>
      </c>
      <c r="Y262" s="137">
        <v>0.1473684161901474</v>
      </c>
      <c r="Z262" s="137">
        <v>0.16842105984687805</v>
      </c>
      <c r="AA262" s="137">
        <v>0.24210526049137115</v>
      </c>
      <c r="AB262" s="137">
        <v>0.16842105984687805</v>
      </c>
      <c r="AC262" s="137">
        <v>0.27368420362472534</v>
      </c>
      <c r="AD262" s="143">
        <v>0.14896755162241887</v>
      </c>
      <c r="AE262" s="143">
        <v>0.28023598820058998</v>
      </c>
      <c r="AF262" s="143">
        <v>0.23156342182890854</v>
      </c>
      <c r="AG262" s="143">
        <v>0.19764011799410031</v>
      </c>
      <c r="AH262" s="143">
        <v>0.1415929203539823</v>
      </c>
      <c r="AI262" s="143">
        <v>0.15396113602391628</v>
      </c>
      <c r="AJ262" s="143">
        <v>0.20777279521674141</v>
      </c>
      <c r="AK262" s="143">
        <v>0.21375186846038863</v>
      </c>
      <c r="AL262" s="143">
        <v>0.21524663677130046</v>
      </c>
      <c r="AM262" s="143">
        <v>0.20926756352765322</v>
      </c>
    </row>
    <row r="263" spans="1:39" s="13" customFormat="1" ht="14.25" x14ac:dyDescent="0.2">
      <c r="A263" s="62" t="s">
        <v>712</v>
      </c>
      <c r="B263" s="62" t="s">
        <v>713</v>
      </c>
      <c r="C263" s="62" t="s">
        <v>140</v>
      </c>
      <c r="D263" s="90">
        <v>726</v>
      </c>
      <c r="E263" s="137">
        <v>0.27007299661636353</v>
      </c>
      <c r="F263" s="137">
        <v>0.17518247663974762</v>
      </c>
      <c r="G263" s="137">
        <v>0.17518247663974762</v>
      </c>
      <c r="H263" s="137">
        <v>0.25547444820404053</v>
      </c>
      <c r="I263" s="137">
        <v>0.12408759444952011</v>
      </c>
      <c r="J263" s="137">
        <v>0.18137255311012268</v>
      </c>
      <c r="K263" s="137">
        <v>0.23529411852359772</v>
      </c>
      <c r="L263" s="137">
        <v>0.15686275064945221</v>
      </c>
      <c r="M263" s="137">
        <v>0.24019607901573181</v>
      </c>
      <c r="N263" s="137">
        <v>0.18627451360225677</v>
      </c>
      <c r="O263" s="137">
        <v>0.15591397881507874</v>
      </c>
      <c r="P263" s="137">
        <v>0.19354838132858276</v>
      </c>
      <c r="Q263" s="137">
        <v>0.22043010592460632</v>
      </c>
      <c r="R263" s="137">
        <v>0.21505376696586609</v>
      </c>
      <c r="S263" s="137">
        <v>0.21505376696586609</v>
      </c>
      <c r="T263" s="137">
        <v>0.18032786250114441</v>
      </c>
      <c r="U263" s="137">
        <v>0.18852458894252777</v>
      </c>
      <c r="V263" s="137">
        <v>0.18032786250114441</v>
      </c>
      <c r="W263" s="137">
        <v>0.32786884903907776</v>
      </c>
      <c r="X263" s="137">
        <v>0.12295082211494446</v>
      </c>
      <c r="Y263" s="137">
        <v>0.1428571492433548</v>
      </c>
      <c r="Z263" s="137">
        <v>0.20779220759868622</v>
      </c>
      <c r="AA263" s="137">
        <v>0.12987013161182404</v>
      </c>
      <c r="AB263" s="137">
        <v>0.15584415197372437</v>
      </c>
      <c r="AC263" s="137">
        <v>0.36363637447357178</v>
      </c>
      <c r="AD263" s="143">
        <v>0.18963165075034105</v>
      </c>
      <c r="AE263" s="143">
        <v>0.28103683492496589</v>
      </c>
      <c r="AF263" s="143">
        <v>0.25648021828103684</v>
      </c>
      <c r="AG263" s="143">
        <v>0.16780354706684858</v>
      </c>
      <c r="AH263" s="143">
        <v>0.10504774897680765</v>
      </c>
      <c r="AI263" s="143">
        <v>0.18732782369146006</v>
      </c>
      <c r="AJ263" s="143">
        <v>0.2024793388429752</v>
      </c>
      <c r="AK263" s="143">
        <v>0.17768595041322313</v>
      </c>
      <c r="AL263" s="143">
        <v>0.24242424242424243</v>
      </c>
      <c r="AM263" s="143">
        <v>0.19008264462809918</v>
      </c>
    </row>
    <row r="264" spans="1:39" s="13" customFormat="1" ht="14.25" x14ac:dyDescent="0.2">
      <c r="A264" s="62" t="s">
        <v>714</v>
      </c>
      <c r="B264" s="62" t="s">
        <v>145</v>
      </c>
      <c r="C264" s="62" t="s">
        <v>146</v>
      </c>
      <c r="D264" s="90">
        <v>2389</v>
      </c>
      <c r="E264" s="137">
        <v>0.20987653732299805</v>
      </c>
      <c r="F264" s="137">
        <v>0.2222222238779068</v>
      </c>
      <c r="G264" s="137">
        <v>0.20164608955383301</v>
      </c>
      <c r="H264" s="137">
        <v>0.19753086566925049</v>
      </c>
      <c r="I264" s="137">
        <v>0.16872428357601166</v>
      </c>
      <c r="J264" s="137">
        <v>0.20902612805366516</v>
      </c>
      <c r="K264" s="137">
        <v>0.17814727127552032</v>
      </c>
      <c r="L264" s="137">
        <v>0.22327791154384613</v>
      </c>
      <c r="M264" s="137">
        <v>0.20190024375915527</v>
      </c>
      <c r="N264" s="137">
        <v>0.1876484602689743</v>
      </c>
      <c r="O264" s="137">
        <v>0.17413793504238129</v>
      </c>
      <c r="P264" s="137">
        <v>0.23448276519775391</v>
      </c>
      <c r="Q264" s="137">
        <v>0.16379310190677643</v>
      </c>
      <c r="R264" s="137">
        <v>0.2224137932062149</v>
      </c>
      <c r="S264" s="137">
        <v>0.20517241954803467</v>
      </c>
      <c r="T264" s="137">
        <v>0.16129031777381897</v>
      </c>
      <c r="U264" s="137">
        <v>0.20122887194156647</v>
      </c>
      <c r="V264" s="137">
        <v>0.18125960230827332</v>
      </c>
      <c r="W264" s="137">
        <v>0.21198156476020813</v>
      </c>
      <c r="X264" s="137">
        <v>0.24423962831497192</v>
      </c>
      <c r="Y264" s="137">
        <v>0.15384615957736969</v>
      </c>
      <c r="Z264" s="137">
        <v>0.21255061030387878</v>
      </c>
      <c r="AA264" s="137">
        <v>0.16396760940551758</v>
      </c>
      <c r="AB264" s="137">
        <v>0.16396760940551758</v>
      </c>
      <c r="AC264" s="137">
        <v>0.30566802620887756</v>
      </c>
      <c r="AD264" s="143">
        <v>0.10205761316872428</v>
      </c>
      <c r="AE264" s="143">
        <v>0.17736625514403292</v>
      </c>
      <c r="AF264" s="143">
        <v>0.24320987654320989</v>
      </c>
      <c r="AG264" s="143">
        <v>0.27037037037037037</v>
      </c>
      <c r="AH264" s="143">
        <v>0.20699588477366254</v>
      </c>
      <c r="AI264" s="143">
        <v>0.17634768073547849</v>
      </c>
      <c r="AJ264" s="143">
        <v>0.21019640618470539</v>
      </c>
      <c r="AK264" s="143">
        <v>0.18303384872544923</v>
      </c>
      <c r="AL264" s="143">
        <v>0.20100292519849561</v>
      </c>
      <c r="AM264" s="143">
        <v>0.22941913915587128</v>
      </c>
    </row>
    <row r="265" spans="1:39" s="13" customFormat="1" ht="14.25" x14ac:dyDescent="0.2">
      <c r="A265" s="62" t="s">
        <v>715</v>
      </c>
      <c r="B265" s="62" t="s">
        <v>148</v>
      </c>
      <c r="C265" s="62" t="s">
        <v>146</v>
      </c>
      <c r="D265" s="90">
        <v>3577</v>
      </c>
      <c r="E265" s="137">
        <v>0.29422381520271301</v>
      </c>
      <c r="F265" s="137">
        <v>0.19494584202766418</v>
      </c>
      <c r="G265" s="137">
        <v>0.21119134128093719</v>
      </c>
      <c r="H265" s="137">
        <v>0.15342959761619568</v>
      </c>
      <c r="I265" s="137">
        <v>0.14620938897132874</v>
      </c>
      <c r="J265" s="137">
        <v>0.19860626757144928</v>
      </c>
      <c r="K265" s="137">
        <v>0.23693379759788513</v>
      </c>
      <c r="L265" s="137">
        <v>0.17421603202819824</v>
      </c>
      <c r="M265" s="137">
        <v>0.18989546597003937</v>
      </c>
      <c r="N265" s="137">
        <v>0.20034843683242798</v>
      </c>
      <c r="O265" s="137">
        <v>0.16709844768047333</v>
      </c>
      <c r="P265" s="137">
        <v>0.1878238320350647</v>
      </c>
      <c r="Q265" s="137">
        <v>0.20854921638965607</v>
      </c>
      <c r="R265" s="137">
        <v>0.20854921638965607</v>
      </c>
      <c r="S265" s="137">
        <v>0.22797927260398865</v>
      </c>
      <c r="T265" s="137">
        <v>0.17553794384002686</v>
      </c>
      <c r="U265" s="137">
        <v>0.19026046991348267</v>
      </c>
      <c r="V265" s="137">
        <v>0.15968289971351624</v>
      </c>
      <c r="W265" s="137">
        <v>0.21744054555892944</v>
      </c>
      <c r="X265" s="137">
        <v>0.2570781409740448</v>
      </c>
      <c r="Y265" s="137">
        <v>0.14735516905784607</v>
      </c>
      <c r="Z265" s="137">
        <v>0.19143576920032501</v>
      </c>
      <c r="AA265" s="137">
        <v>0.187657430768013</v>
      </c>
      <c r="AB265" s="137">
        <v>0.16624684631824493</v>
      </c>
      <c r="AC265" s="137">
        <v>0.30730479955673218</v>
      </c>
      <c r="AD265" s="143">
        <v>0.15733113673805602</v>
      </c>
      <c r="AE265" s="143">
        <v>0.16035145524437122</v>
      </c>
      <c r="AF265" s="143">
        <v>0.21471718835804504</v>
      </c>
      <c r="AG265" s="143">
        <v>0.24629324546952225</v>
      </c>
      <c r="AH265" s="143">
        <v>0.2213069741900055</v>
      </c>
      <c r="AI265" s="143">
        <v>0.18938547486033519</v>
      </c>
      <c r="AJ265" s="143">
        <v>0.19832402234636873</v>
      </c>
      <c r="AK265" s="143">
        <v>0.18687150837988828</v>
      </c>
      <c r="AL265" s="143">
        <v>0.18994413407821228</v>
      </c>
      <c r="AM265" s="143">
        <v>0.23547486033519552</v>
      </c>
    </row>
    <row r="266" spans="1:39" s="13" customFormat="1" ht="14.25" x14ac:dyDescent="0.2">
      <c r="A266" s="62" t="s">
        <v>716</v>
      </c>
      <c r="B266" s="62" t="s">
        <v>147</v>
      </c>
      <c r="C266" s="62" t="s">
        <v>146</v>
      </c>
      <c r="D266" s="90">
        <v>2179</v>
      </c>
      <c r="E266" s="137">
        <v>0.26233765482902527</v>
      </c>
      <c r="F266" s="137">
        <v>0.23896104097366333</v>
      </c>
      <c r="G266" s="137">
        <v>0.19740259647369385</v>
      </c>
      <c r="H266" s="137">
        <v>0.16883116960525513</v>
      </c>
      <c r="I266" s="137">
        <v>0.13246753811836243</v>
      </c>
      <c r="J266" s="137">
        <v>0.22717149555683136</v>
      </c>
      <c r="K266" s="137">
        <v>0.19599108397960663</v>
      </c>
      <c r="L266" s="137">
        <v>0.21158128976821899</v>
      </c>
      <c r="M266" s="137">
        <v>0.16703785955905914</v>
      </c>
      <c r="N266" s="137">
        <v>0.19821825623512268</v>
      </c>
      <c r="O266" s="137">
        <v>0.17439703643321991</v>
      </c>
      <c r="P266" s="137">
        <v>0.1799628883600235</v>
      </c>
      <c r="Q266" s="137">
        <v>0.21706864237785339</v>
      </c>
      <c r="R266" s="137">
        <v>0.18181818723678589</v>
      </c>
      <c r="S266" s="137">
        <v>0.24675324559211731</v>
      </c>
      <c r="T266" s="137">
        <v>0.18202246725559235</v>
      </c>
      <c r="U266" s="137">
        <v>0.17752808332443237</v>
      </c>
      <c r="V266" s="137">
        <v>0.18651685118675232</v>
      </c>
      <c r="W266" s="137">
        <v>0.20000000298023224</v>
      </c>
      <c r="X266" s="137">
        <v>0.25393259525299072</v>
      </c>
      <c r="Y266" s="137">
        <v>0.18836565315723419</v>
      </c>
      <c r="Z266" s="137">
        <v>0.1800553947687149</v>
      </c>
      <c r="AA266" s="137">
        <v>0.17451523244380951</v>
      </c>
      <c r="AB266" s="137">
        <v>0.19667589664459229</v>
      </c>
      <c r="AC266" s="137">
        <v>0.26038780808448792</v>
      </c>
      <c r="AD266" s="143">
        <v>0.17575484452456061</v>
      </c>
      <c r="AE266" s="143">
        <v>0.20594862550698512</v>
      </c>
      <c r="AF266" s="143">
        <v>0.24650743578188372</v>
      </c>
      <c r="AG266" s="143">
        <v>0.20504731861198738</v>
      </c>
      <c r="AH266" s="143">
        <v>0.16674177557458314</v>
      </c>
      <c r="AI266" s="143">
        <v>0.20449335167354424</v>
      </c>
      <c r="AJ266" s="143">
        <v>0.19348922512608896</v>
      </c>
      <c r="AK266" s="143">
        <v>0.19899128839981658</v>
      </c>
      <c r="AL266" s="143">
        <v>0.18248509857863365</v>
      </c>
      <c r="AM266" s="143">
        <v>0.22054103622191656</v>
      </c>
    </row>
    <row r="267" spans="1:39" s="13" customFormat="1" ht="14.25" x14ac:dyDescent="0.2">
      <c r="A267" s="62" t="s">
        <v>717</v>
      </c>
      <c r="B267" s="62" t="s">
        <v>718</v>
      </c>
      <c r="C267" s="62" t="s">
        <v>146</v>
      </c>
      <c r="D267" s="90">
        <v>457</v>
      </c>
      <c r="E267" s="137">
        <v>0.18446601927280426</v>
      </c>
      <c r="F267" s="137">
        <v>0.20388349890708923</v>
      </c>
      <c r="G267" s="137">
        <v>0.1553398072719574</v>
      </c>
      <c r="H267" s="137">
        <v>0.26213592290878296</v>
      </c>
      <c r="I267" s="137">
        <v>0.19417475163936615</v>
      </c>
      <c r="J267" s="137"/>
      <c r="K267" s="137">
        <v>0.12396693974733353</v>
      </c>
      <c r="L267" s="137">
        <v>0.22314049303531647</v>
      </c>
      <c r="M267" s="137">
        <v>0.31404960155487061</v>
      </c>
      <c r="N267" s="137">
        <v>0.27272728085517883</v>
      </c>
      <c r="O267" s="137">
        <v>0.1315789520740509</v>
      </c>
      <c r="P267" s="137">
        <v>0.1315789520740509</v>
      </c>
      <c r="Q267" s="137">
        <v>0.18421052396297455</v>
      </c>
      <c r="R267" s="137">
        <v>0.23684211075305939</v>
      </c>
      <c r="S267" s="137">
        <v>0.31578946113586426</v>
      </c>
      <c r="T267" s="137"/>
      <c r="U267" s="137">
        <v>0.125</v>
      </c>
      <c r="V267" s="137">
        <v>0.17499999701976776</v>
      </c>
      <c r="W267" s="137">
        <v>0.1875</v>
      </c>
      <c r="X267" s="137">
        <v>0.40000000596046448</v>
      </c>
      <c r="Y267" s="137"/>
      <c r="Z267" s="137"/>
      <c r="AA267" s="137"/>
      <c r="AB267" s="137">
        <v>0.3333333432674408</v>
      </c>
      <c r="AC267" s="137">
        <v>0.30769231915473938</v>
      </c>
      <c r="AD267" s="143">
        <v>0.22580645161290322</v>
      </c>
      <c r="AE267" s="143">
        <v>0.26451612903225807</v>
      </c>
      <c r="AF267" s="143">
        <v>0.24731182795698925</v>
      </c>
      <c r="AG267" s="143">
        <v>0.17634408602150536</v>
      </c>
      <c r="AH267" s="143">
        <v>8.6021505376344093E-2</v>
      </c>
      <c r="AI267" s="143">
        <v>0.12253829321663019</v>
      </c>
      <c r="AJ267" s="143">
        <v>0.14660831509846828</v>
      </c>
      <c r="AK267" s="143">
        <v>0.17724288840262581</v>
      </c>
      <c r="AL267" s="143">
        <v>0.26258205689277897</v>
      </c>
      <c r="AM267" s="143">
        <v>0.29102844638949671</v>
      </c>
    </row>
    <row r="268" spans="1:39" s="13" customFormat="1" ht="14.25" x14ac:dyDescent="0.2">
      <c r="A268" s="62" t="s">
        <v>719</v>
      </c>
      <c r="B268" s="62" t="s">
        <v>720</v>
      </c>
      <c r="C268" s="62" t="s">
        <v>146</v>
      </c>
      <c r="D268" s="90">
        <v>365</v>
      </c>
      <c r="E268" s="137">
        <v>0.20779220759868622</v>
      </c>
      <c r="F268" s="137">
        <v>0.18181818723678589</v>
      </c>
      <c r="G268" s="137">
        <v>0.15584415197372437</v>
      </c>
      <c r="H268" s="137">
        <v>0.20779220759868622</v>
      </c>
      <c r="I268" s="137">
        <v>0.24675324559211731</v>
      </c>
      <c r="J268" s="137"/>
      <c r="K268" s="137">
        <v>0.24418604373931885</v>
      </c>
      <c r="L268" s="137">
        <v>0.20930232107639313</v>
      </c>
      <c r="M268" s="137">
        <v>0.22093023359775543</v>
      </c>
      <c r="N268" s="137">
        <v>0.23255814611911774</v>
      </c>
      <c r="O268" s="137">
        <v>0.14705882966518402</v>
      </c>
      <c r="P268" s="137">
        <v>0.13725490868091583</v>
      </c>
      <c r="Q268" s="137">
        <v>0.17647059261798859</v>
      </c>
      <c r="R268" s="137">
        <v>0.23529411852359772</v>
      </c>
      <c r="S268" s="137">
        <v>0.30392158031463623</v>
      </c>
      <c r="T268" s="137"/>
      <c r="U268" s="137">
        <v>0.234375</v>
      </c>
      <c r="V268" s="137">
        <v>0.15625</v>
      </c>
      <c r="W268" s="137"/>
      <c r="X268" s="137">
        <v>0.375</v>
      </c>
      <c r="Y268" s="137"/>
      <c r="Z268" s="137"/>
      <c r="AA268" s="137"/>
      <c r="AB268" s="137"/>
      <c r="AC268" s="137">
        <v>0.27777779102325439</v>
      </c>
      <c r="AD268" s="143">
        <v>0.21081081081081082</v>
      </c>
      <c r="AE268" s="143">
        <v>0.23243243243243245</v>
      </c>
      <c r="AF268" s="143">
        <v>0.27837837837837837</v>
      </c>
      <c r="AG268" s="143">
        <v>0.17567567567567569</v>
      </c>
      <c r="AH268" s="143">
        <v>0.10270270270270271</v>
      </c>
      <c r="AI268" s="143">
        <v>0.14520547945205478</v>
      </c>
      <c r="AJ268" s="143">
        <v>0.19178082191780821</v>
      </c>
      <c r="AK268" s="143">
        <v>0.16712328767123288</v>
      </c>
      <c r="AL268" s="143">
        <v>0.21095890410958903</v>
      </c>
      <c r="AM268" s="143">
        <v>0.28493150684931506</v>
      </c>
    </row>
    <row r="269" spans="1:39" s="13" customFormat="1" ht="14.25" x14ac:dyDescent="0.2">
      <c r="A269" s="62" t="s">
        <v>721</v>
      </c>
      <c r="B269" s="62" t="s">
        <v>722</v>
      </c>
      <c r="C269" s="62" t="s">
        <v>146</v>
      </c>
      <c r="D269" s="90">
        <v>918</v>
      </c>
      <c r="E269" s="137">
        <v>0.25827813148498535</v>
      </c>
      <c r="F269" s="137">
        <v>0.1986754983663559</v>
      </c>
      <c r="G269" s="137">
        <v>0.15231788158416748</v>
      </c>
      <c r="H269" s="137">
        <v>0.21192052960395813</v>
      </c>
      <c r="I269" s="137">
        <v>0.17880794405937195</v>
      </c>
      <c r="J269" s="137">
        <v>0.13829787075519562</v>
      </c>
      <c r="K269" s="137">
        <v>0.18617020547389984</v>
      </c>
      <c r="L269" s="137">
        <v>0.23404255509376526</v>
      </c>
      <c r="M269" s="137">
        <v>0.20744681358337402</v>
      </c>
      <c r="N269" s="137">
        <v>0.23404255509376526</v>
      </c>
      <c r="O269" s="137">
        <v>0.1355140209197998</v>
      </c>
      <c r="P269" s="137">
        <v>0.21495327353477478</v>
      </c>
      <c r="Q269" s="137">
        <v>0.1822429895401001</v>
      </c>
      <c r="R269" s="137">
        <v>0.19158878922462463</v>
      </c>
      <c r="S269" s="137">
        <v>0.27570092678070068</v>
      </c>
      <c r="T269" s="137">
        <v>9.4736844301223755E-2</v>
      </c>
      <c r="U269" s="137">
        <v>0.17894737422466278</v>
      </c>
      <c r="V269" s="137">
        <v>0.15263158082962036</v>
      </c>
      <c r="W269" s="137">
        <v>0.18421052396297455</v>
      </c>
      <c r="X269" s="137">
        <v>0.38947367668151855</v>
      </c>
      <c r="Y269" s="137">
        <v>7.9999998211860657E-2</v>
      </c>
      <c r="Z269" s="137">
        <v>0.1371428519487381</v>
      </c>
      <c r="AA269" s="137">
        <v>0.19428572058677673</v>
      </c>
      <c r="AB269" s="137">
        <v>0.20571428537368774</v>
      </c>
      <c r="AC269" s="137">
        <v>0.38285714387893677</v>
      </c>
      <c r="AD269" s="143">
        <v>0.16559139784946236</v>
      </c>
      <c r="AE269" s="143">
        <v>0.20537634408602151</v>
      </c>
      <c r="AF269" s="143">
        <v>0.23118279569892472</v>
      </c>
      <c r="AG269" s="143">
        <v>0.2086021505376344</v>
      </c>
      <c r="AH269" s="143">
        <v>0.18924731182795698</v>
      </c>
      <c r="AI269" s="143">
        <v>0.13695652173913042</v>
      </c>
      <c r="AJ269" s="143">
        <v>0.18369565217391304</v>
      </c>
      <c r="AK269" s="143">
        <v>0.18369565217391304</v>
      </c>
      <c r="AL269" s="143">
        <v>0.19891304347826086</v>
      </c>
      <c r="AM269" s="143">
        <v>0.29673913043478262</v>
      </c>
    </row>
    <row r="270" spans="1:39" s="13" customFormat="1" ht="14.25" x14ac:dyDescent="0.2">
      <c r="A270" s="62" t="s">
        <v>723</v>
      </c>
      <c r="B270" s="62" t="s">
        <v>724</v>
      </c>
      <c r="C270" s="62" t="s">
        <v>146</v>
      </c>
      <c r="D270" s="90">
        <v>679</v>
      </c>
      <c r="E270" s="137">
        <v>0.25</v>
      </c>
      <c r="F270" s="137">
        <v>0.14000000059604645</v>
      </c>
      <c r="G270" s="137">
        <v>0.20000000298023224</v>
      </c>
      <c r="H270" s="137">
        <v>0.25999999046325684</v>
      </c>
      <c r="I270" s="137">
        <v>0.15000000596046448</v>
      </c>
      <c r="J270" s="137">
        <v>0.11688311398029327</v>
      </c>
      <c r="K270" s="137">
        <v>0.15584415197372437</v>
      </c>
      <c r="L270" s="137">
        <v>0.20779220759868622</v>
      </c>
      <c r="M270" s="137">
        <v>0.27272728085517883</v>
      </c>
      <c r="N270" s="137">
        <v>0.24675324559211731</v>
      </c>
      <c r="O270" s="137">
        <v>0.12328767031431198</v>
      </c>
      <c r="P270" s="137">
        <v>0.17808219790458679</v>
      </c>
      <c r="Q270" s="137">
        <v>0.17808219790458679</v>
      </c>
      <c r="R270" s="137">
        <v>0.29452055692672729</v>
      </c>
      <c r="S270" s="137">
        <v>0.22602739930152893</v>
      </c>
      <c r="T270" s="137">
        <v>0.14093959331512451</v>
      </c>
      <c r="U270" s="137">
        <v>0.16778524219989777</v>
      </c>
      <c r="V270" s="137">
        <v>0.20134228467941284</v>
      </c>
      <c r="W270" s="137">
        <v>0.20805369317531586</v>
      </c>
      <c r="X270" s="137">
        <v>0.28187918663024902</v>
      </c>
      <c r="Y270" s="137">
        <v>0.13846154510974884</v>
      </c>
      <c r="Z270" s="137">
        <v>0.15384615957736969</v>
      </c>
      <c r="AA270" s="137">
        <v>0.21538461744785309</v>
      </c>
      <c r="AB270" s="137">
        <v>0.23076923191547394</v>
      </c>
      <c r="AC270" s="137">
        <v>0.26153847575187683</v>
      </c>
      <c r="AD270" s="143">
        <v>0.14658925979680695</v>
      </c>
      <c r="AE270" s="143">
        <v>0.22786647314949202</v>
      </c>
      <c r="AF270" s="143">
        <v>0.21625544267053701</v>
      </c>
      <c r="AG270" s="143">
        <v>0.21915820029027577</v>
      </c>
      <c r="AH270" s="143">
        <v>0.19013062409288825</v>
      </c>
      <c r="AI270" s="143">
        <v>0.14705882352941177</v>
      </c>
      <c r="AJ270" s="143">
        <v>0.16176470588235295</v>
      </c>
      <c r="AK270" s="143">
        <v>0.2</v>
      </c>
      <c r="AL270" s="143">
        <v>0.25294117647058822</v>
      </c>
      <c r="AM270" s="143">
        <v>0.23823529411764705</v>
      </c>
    </row>
    <row r="271" spans="1:39" s="13" customFormat="1" ht="14.25" x14ac:dyDescent="0.2">
      <c r="A271" s="62" t="s">
        <v>725</v>
      </c>
      <c r="B271" s="62" t="s">
        <v>726</v>
      </c>
      <c r="C271" s="62" t="s">
        <v>146</v>
      </c>
      <c r="D271" s="90">
        <v>501</v>
      </c>
      <c r="E271" s="137">
        <v>0.2183908075094223</v>
      </c>
      <c r="F271" s="137">
        <v>0.25287356972694397</v>
      </c>
      <c r="G271" s="137">
        <v>0.2183908075094223</v>
      </c>
      <c r="H271" s="137">
        <v>0.14942528307437897</v>
      </c>
      <c r="I271" s="137">
        <v>0.16091954708099365</v>
      </c>
      <c r="J271" s="137">
        <v>0.25</v>
      </c>
      <c r="K271" s="137">
        <v>0.15999999642372131</v>
      </c>
      <c r="L271" s="137">
        <v>0.25999999046325684</v>
      </c>
      <c r="M271" s="137">
        <v>0.17000000178813934</v>
      </c>
      <c r="N271" s="137">
        <v>0.15999999642372131</v>
      </c>
      <c r="O271" s="137">
        <v>0.14634145796298981</v>
      </c>
      <c r="P271" s="137">
        <v>0.18699187040328979</v>
      </c>
      <c r="Q271" s="137">
        <v>0.18699187040328979</v>
      </c>
      <c r="R271" s="137">
        <v>0.27642276883125305</v>
      </c>
      <c r="S271" s="137">
        <v>0.20325203239917755</v>
      </c>
      <c r="T271" s="137">
        <v>0.15315315127372742</v>
      </c>
      <c r="U271" s="137">
        <v>0.22522522509098053</v>
      </c>
      <c r="V271" s="137">
        <v>0.13513512909412384</v>
      </c>
      <c r="W271" s="137">
        <v>0.2522522509098053</v>
      </c>
      <c r="X271" s="137">
        <v>0.23423422873020172</v>
      </c>
      <c r="Y271" s="137"/>
      <c r="Z271" s="137">
        <v>0.125</v>
      </c>
      <c r="AA271" s="137">
        <v>0.15000000596046448</v>
      </c>
      <c r="AB271" s="137">
        <v>0.21250000596046448</v>
      </c>
      <c r="AC271" s="137">
        <v>0.41249999403953552</v>
      </c>
      <c r="AD271" s="143">
        <v>0.1796875</v>
      </c>
      <c r="AE271" s="143">
        <v>0.201171875</v>
      </c>
      <c r="AF271" s="143">
        <v>0.2421875</v>
      </c>
      <c r="AG271" s="143">
        <v>0.216796875</v>
      </c>
      <c r="AH271" s="143">
        <v>0.16015625</v>
      </c>
      <c r="AI271" s="143">
        <v>0.17365269461077845</v>
      </c>
      <c r="AJ271" s="143">
        <v>0.19161676646706588</v>
      </c>
      <c r="AK271" s="143">
        <v>0.18962075848303392</v>
      </c>
      <c r="AL271" s="143">
        <v>0.21756487025948104</v>
      </c>
      <c r="AM271" s="143">
        <v>0.22754491017964071</v>
      </c>
    </row>
    <row r="272" spans="1:39" s="13" customFormat="1" ht="14.25" x14ac:dyDescent="0.2">
      <c r="A272" s="62" t="s">
        <v>727</v>
      </c>
      <c r="B272" s="62" t="s">
        <v>728</v>
      </c>
      <c r="C272" s="62" t="s">
        <v>146</v>
      </c>
      <c r="D272" s="90">
        <v>906</v>
      </c>
      <c r="E272" s="137">
        <v>0.3174603283405304</v>
      </c>
      <c r="F272" s="137">
        <v>0.230158731341362</v>
      </c>
      <c r="G272" s="137">
        <v>0.190476194024086</v>
      </c>
      <c r="H272" s="137">
        <v>0.1587301641702652</v>
      </c>
      <c r="I272" s="137">
        <v>0.1031746044754982</v>
      </c>
      <c r="J272" s="137">
        <v>0.15517240762710571</v>
      </c>
      <c r="K272" s="137">
        <v>0.21120689809322357</v>
      </c>
      <c r="L272" s="137">
        <v>0.24568966031074524</v>
      </c>
      <c r="M272" s="137">
        <v>0.22844827175140381</v>
      </c>
      <c r="N272" s="137">
        <v>0.15948276221752167</v>
      </c>
      <c r="O272" s="137">
        <v>0.13537117838859558</v>
      </c>
      <c r="P272" s="137">
        <v>0.18777292966842651</v>
      </c>
      <c r="Q272" s="137">
        <v>0.21397380530834198</v>
      </c>
      <c r="R272" s="137">
        <v>0.24890829622745514</v>
      </c>
      <c r="S272" s="137">
        <v>0.21397380530834198</v>
      </c>
      <c r="T272" s="137">
        <v>0.17209301888942719</v>
      </c>
      <c r="U272" s="137">
        <v>0.19069766998291016</v>
      </c>
      <c r="V272" s="137">
        <v>0.22325581312179565</v>
      </c>
      <c r="W272" s="137">
        <v>0.21860465407371521</v>
      </c>
      <c r="X272" s="137">
        <v>0.19534884393215179</v>
      </c>
      <c r="Y272" s="137"/>
      <c r="Z272" s="137">
        <v>0.20192307233810425</v>
      </c>
      <c r="AA272" s="137">
        <v>0.23076923191547394</v>
      </c>
      <c r="AB272" s="137">
        <v>0.21153846383094788</v>
      </c>
      <c r="AC272" s="137">
        <v>0.26923078298568726</v>
      </c>
      <c r="AD272" s="143">
        <v>0.14006514657980457</v>
      </c>
      <c r="AE272" s="143">
        <v>0.25407166123778502</v>
      </c>
      <c r="AF272" s="143">
        <v>0.25190010857763301</v>
      </c>
      <c r="AG272" s="143">
        <v>0.23561346362649294</v>
      </c>
      <c r="AH272" s="143">
        <v>0.11834961997828447</v>
      </c>
      <c r="AI272" s="143">
        <v>0.1696035242290749</v>
      </c>
      <c r="AJ272" s="143">
        <v>0.20264317180616739</v>
      </c>
      <c r="AK272" s="143">
        <v>0.22246696035242292</v>
      </c>
      <c r="AL272" s="143">
        <v>0.21916299559471367</v>
      </c>
      <c r="AM272" s="143">
        <v>0.18612334801762115</v>
      </c>
    </row>
    <row r="273" spans="1:39" s="13" customFormat="1" ht="14.25" x14ac:dyDescent="0.2">
      <c r="A273" s="62" t="s">
        <v>729</v>
      </c>
      <c r="B273" s="62" t="s">
        <v>730</v>
      </c>
      <c r="C273" s="62" t="s">
        <v>146</v>
      </c>
      <c r="D273" s="90">
        <v>1172</v>
      </c>
      <c r="E273" s="137">
        <v>0.23188406229019165</v>
      </c>
      <c r="F273" s="137">
        <v>0.19806763529777527</v>
      </c>
      <c r="G273" s="137">
        <v>0.23671497404575348</v>
      </c>
      <c r="H273" s="137">
        <v>0.2028985470533371</v>
      </c>
      <c r="I273" s="137">
        <v>0.1304347813129425</v>
      </c>
      <c r="J273" s="137">
        <v>0.14790996909141541</v>
      </c>
      <c r="K273" s="137">
        <v>0.22508038580417633</v>
      </c>
      <c r="L273" s="137">
        <v>0.20257234573364258</v>
      </c>
      <c r="M273" s="137">
        <v>0.23151125013828278</v>
      </c>
      <c r="N273" s="137">
        <v>0.19292604923248291</v>
      </c>
      <c r="O273" s="137">
        <v>0.12765957415103912</v>
      </c>
      <c r="P273" s="137">
        <v>0.19503545761108398</v>
      </c>
      <c r="Q273" s="137">
        <v>0.23404255509376526</v>
      </c>
      <c r="R273" s="137">
        <v>0.20567375421524048</v>
      </c>
      <c r="S273" s="137">
        <v>0.23758865892887115</v>
      </c>
      <c r="T273" s="137">
        <v>0.15322580933570862</v>
      </c>
      <c r="U273" s="137">
        <v>0.21370968222618103</v>
      </c>
      <c r="V273" s="137">
        <v>0.20967741310596466</v>
      </c>
      <c r="W273" s="137">
        <v>0.22177419066429138</v>
      </c>
      <c r="X273" s="137">
        <v>0.20161290466785431</v>
      </c>
      <c r="Y273" s="137">
        <v>0.16129031777381897</v>
      </c>
      <c r="Z273" s="137">
        <v>0.16935484111309052</v>
      </c>
      <c r="AA273" s="137">
        <v>0.16129031777381897</v>
      </c>
      <c r="AB273" s="137">
        <v>0.16129031777381897</v>
      </c>
      <c r="AC273" s="137">
        <v>0.34677419066429138</v>
      </c>
      <c r="AD273" s="143">
        <v>0.17592592592592593</v>
      </c>
      <c r="AE273" s="143">
        <v>0.265993265993266</v>
      </c>
      <c r="AF273" s="143">
        <v>0.24158249158249159</v>
      </c>
      <c r="AG273" s="143">
        <v>0.21043771043771045</v>
      </c>
      <c r="AH273" s="143">
        <v>0.10606060606060606</v>
      </c>
      <c r="AI273" s="143">
        <v>0.16027280477408354</v>
      </c>
      <c r="AJ273" s="143">
        <v>0.20545609548167093</v>
      </c>
      <c r="AK273" s="143">
        <v>0.21312872975277067</v>
      </c>
      <c r="AL273" s="143">
        <v>0.21057118499573743</v>
      </c>
      <c r="AM273" s="143">
        <v>0.21057118499573743</v>
      </c>
    </row>
    <row r="274" spans="1:39" s="13" customFormat="1" ht="14.25" x14ac:dyDescent="0.2">
      <c r="A274" s="62" t="s">
        <v>731</v>
      </c>
      <c r="B274" s="62" t="s">
        <v>732</v>
      </c>
      <c r="C274" s="62" t="s">
        <v>146</v>
      </c>
      <c r="D274" s="90">
        <v>719</v>
      </c>
      <c r="E274" s="137">
        <v>0.130952388048172</v>
      </c>
      <c r="F274" s="137">
        <v>0.2738095223903656</v>
      </c>
      <c r="G274" s="137">
        <v>0.2261904776096344</v>
      </c>
      <c r="H274" s="137">
        <v>0.1547619104385376</v>
      </c>
      <c r="I274" s="137">
        <v>0.2142857164144516</v>
      </c>
      <c r="J274" s="137">
        <v>0.13368983566761017</v>
      </c>
      <c r="K274" s="137">
        <v>0.26203209161758423</v>
      </c>
      <c r="L274" s="137">
        <v>0.22459892928600311</v>
      </c>
      <c r="M274" s="137">
        <v>0.1925133615732193</v>
      </c>
      <c r="N274" s="137">
        <v>0.18716578185558319</v>
      </c>
      <c r="O274" s="137">
        <v>0.171875</v>
      </c>
      <c r="P274" s="137">
        <v>0.1822916716337204</v>
      </c>
      <c r="Q274" s="137">
        <v>0.15625</v>
      </c>
      <c r="R274" s="137">
        <v>0.21875</v>
      </c>
      <c r="S274" s="137">
        <v>0.2708333432674408</v>
      </c>
      <c r="T274" s="137">
        <v>0.15950919687747955</v>
      </c>
      <c r="U274" s="137">
        <v>0.14723926782608032</v>
      </c>
      <c r="V274" s="137">
        <v>0.1840490847826004</v>
      </c>
      <c r="W274" s="137">
        <v>0.26993864774703979</v>
      </c>
      <c r="X274" s="137">
        <v>0.23926380276679993</v>
      </c>
      <c r="Y274" s="137"/>
      <c r="Z274" s="137"/>
      <c r="AA274" s="137">
        <v>0.20430107414722443</v>
      </c>
      <c r="AB274" s="137">
        <v>0.23655913770198822</v>
      </c>
      <c r="AC274" s="137">
        <v>0.40860214829444885</v>
      </c>
      <c r="AD274" s="143">
        <v>0.11612021857923498</v>
      </c>
      <c r="AE274" s="143">
        <v>0.26092896174863389</v>
      </c>
      <c r="AF274" s="143">
        <v>0.2650273224043716</v>
      </c>
      <c r="AG274" s="143">
        <v>0.22677595628415301</v>
      </c>
      <c r="AH274" s="143">
        <v>0.13114754098360656</v>
      </c>
      <c r="AI274" s="143">
        <v>0.14047287899860919</v>
      </c>
      <c r="AJ274" s="143">
        <v>0.19332406119610571</v>
      </c>
      <c r="AK274" s="143">
        <v>0.19471488178025034</v>
      </c>
      <c r="AL274" s="143">
        <v>0.21835883171070933</v>
      </c>
      <c r="AM274" s="143">
        <v>0.25312934631432543</v>
      </c>
    </row>
    <row r="275" spans="1:39" s="13" customFormat="1" ht="14.25" x14ac:dyDescent="0.2">
      <c r="A275" s="62" t="s">
        <v>733</v>
      </c>
      <c r="B275" s="62" t="s">
        <v>734</v>
      </c>
      <c r="C275" s="62" t="s">
        <v>146</v>
      </c>
      <c r="D275" s="90">
        <v>719</v>
      </c>
      <c r="E275" s="137">
        <v>0.130952388048172</v>
      </c>
      <c r="F275" s="137">
        <v>0.2738095223903656</v>
      </c>
      <c r="G275" s="137">
        <v>0.2261904776096344</v>
      </c>
      <c r="H275" s="137">
        <v>0.1547619104385376</v>
      </c>
      <c r="I275" s="137">
        <v>0.2142857164144516</v>
      </c>
      <c r="J275" s="137">
        <v>0.13368983566761017</v>
      </c>
      <c r="K275" s="137">
        <v>0.26203209161758423</v>
      </c>
      <c r="L275" s="137">
        <v>0.22459892928600311</v>
      </c>
      <c r="M275" s="137">
        <v>0.1925133615732193</v>
      </c>
      <c r="N275" s="137">
        <v>0.18716578185558319</v>
      </c>
      <c r="O275" s="137">
        <v>0.171875</v>
      </c>
      <c r="P275" s="137">
        <v>0.1822916716337204</v>
      </c>
      <c r="Q275" s="137">
        <v>0.15625</v>
      </c>
      <c r="R275" s="137">
        <v>0.21875</v>
      </c>
      <c r="S275" s="137">
        <v>0.2708333432674408</v>
      </c>
      <c r="T275" s="137">
        <v>0.15950919687747955</v>
      </c>
      <c r="U275" s="137">
        <v>0.14723926782608032</v>
      </c>
      <c r="V275" s="137">
        <v>0.1840490847826004</v>
      </c>
      <c r="W275" s="137">
        <v>0.26993864774703979</v>
      </c>
      <c r="X275" s="137">
        <v>0.23926380276679993</v>
      </c>
      <c r="Y275" s="137"/>
      <c r="Z275" s="137"/>
      <c r="AA275" s="137">
        <v>0.20430107414722443</v>
      </c>
      <c r="AB275" s="137">
        <v>0.23655913770198822</v>
      </c>
      <c r="AC275" s="137">
        <v>0.40860214829444885</v>
      </c>
      <c r="AD275" s="143">
        <v>0.11612021857923498</v>
      </c>
      <c r="AE275" s="143">
        <v>0.26092896174863389</v>
      </c>
      <c r="AF275" s="143">
        <v>0.2650273224043716</v>
      </c>
      <c r="AG275" s="143">
        <v>0.22677595628415301</v>
      </c>
      <c r="AH275" s="143">
        <v>0.13114754098360656</v>
      </c>
      <c r="AI275" s="143">
        <v>0.14047287899860919</v>
      </c>
      <c r="AJ275" s="143">
        <v>0.19332406119610571</v>
      </c>
      <c r="AK275" s="143">
        <v>0.19471488178025034</v>
      </c>
      <c r="AL275" s="143">
        <v>0.21835883171070933</v>
      </c>
      <c r="AM275" s="143">
        <v>0.25312934631432543</v>
      </c>
    </row>
    <row r="276" spans="1:39" s="13" customFormat="1" ht="14.25" x14ac:dyDescent="0.2">
      <c r="A276" s="62" t="s">
        <v>735</v>
      </c>
      <c r="B276" s="62" t="s">
        <v>736</v>
      </c>
      <c r="C276" s="62" t="s">
        <v>146</v>
      </c>
      <c r="D276" s="90">
        <v>430</v>
      </c>
      <c r="E276" s="137"/>
      <c r="F276" s="137">
        <v>0.25</v>
      </c>
      <c r="G276" s="137">
        <v>0.29545453190803528</v>
      </c>
      <c r="H276" s="137">
        <v>0.22727273404598236</v>
      </c>
      <c r="I276" s="137"/>
      <c r="J276" s="137">
        <v>0.11711711436510086</v>
      </c>
      <c r="K276" s="137">
        <v>0.2522522509098053</v>
      </c>
      <c r="L276" s="137">
        <v>0.23423422873020172</v>
      </c>
      <c r="M276" s="137">
        <v>0.20720720291137695</v>
      </c>
      <c r="N276" s="137">
        <v>0.18918919563293457</v>
      </c>
      <c r="O276" s="137">
        <v>0.16806723177433014</v>
      </c>
      <c r="P276" s="137">
        <v>0.16806723177433014</v>
      </c>
      <c r="Q276" s="137">
        <v>0.19327731430530548</v>
      </c>
      <c r="R276" s="137">
        <v>0.2689075767993927</v>
      </c>
      <c r="S276" s="137">
        <v>0.20168067514896393</v>
      </c>
      <c r="T276" s="137">
        <v>0.14035087823867798</v>
      </c>
      <c r="U276" s="137">
        <v>0.21052631735801697</v>
      </c>
      <c r="V276" s="137">
        <v>0.17543859779834747</v>
      </c>
      <c r="W276" s="137">
        <v>0.24561403691768646</v>
      </c>
      <c r="X276" s="137">
        <v>0.22807016968727112</v>
      </c>
      <c r="Y276" s="137">
        <v>0.2380952388048172</v>
      </c>
      <c r="Z276" s="137"/>
      <c r="AA276" s="137">
        <v>0.2380952388048172</v>
      </c>
      <c r="AB276" s="137"/>
      <c r="AC276" s="137"/>
      <c r="AD276" s="143">
        <v>0.10478359908883828</v>
      </c>
      <c r="AE276" s="143">
        <v>0.26195899772209569</v>
      </c>
      <c r="AF276" s="143">
        <v>0.27334851936218679</v>
      </c>
      <c r="AG276" s="143">
        <v>0.26423690205011391</v>
      </c>
      <c r="AH276" s="143">
        <v>9.5671981776765377E-2</v>
      </c>
      <c r="AI276" s="143">
        <v>0.15348837209302327</v>
      </c>
      <c r="AJ276" s="143">
        <v>0.20930232558139536</v>
      </c>
      <c r="AK276" s="143">
        <v>0.21395348837209302</v>
      </c>
      <c r="AL276" s="143">
        <v>0.23023255813953489</v>
      </c>
      <c r="AM276" s="143">
        <v>0.19302325581395349</v>
      </c>
    </row>
    <row r="277" spans="1:39" s="13" customFormat="1" ht="14.25" x14ac:dyDescent="0.2">
      <c r="A277" s="62" t="s">
        <v>737</v>
      </c>
      <c r="B277" s="62" t="s">
        <v>738</v>
      </c>
      <c r="C277" s="62" t="s">
        <v>146</v>
      </c>
      <c r="D277" s="90">
        <v>719</v>
      </c>
      <c r="E277" s="137">
        <v>0.130952388048172</v>
      </c>
      <c r="F277" s="137">
        <v>0.2738095223903656</v>
      </c>
      <c r="G277" s="137">
        <v>0.2261904776096344</v>
      </c>
      <c r="H277" s="137">
        <v>0.1547619104385376</v>
      </c>
      <c r="I277" s="137">
        <v>0.2142857164144516</v>
      </c>
      <c r="J277" s="137">
        <v>0.13368983566761017</v>
      </c>
      <c r="K277" s="137">
        <v>0.26203209161758423</v>
      </c>
      <c r="L277" s="137">
        <v>0.22459892928600311</v>
      </c>
      <c r="M277" s="137">
        <v>0.1925133615732193</v>
      </c>
      <c r="N277" s="137">
        <v>0.18716578185558319</v>
      </c>
      <c r="O277" s="137">
        <v>0.171875</v>
      </c>
      <c r="P277" s="137">
        <v>0.1822916716337204</v>
      </c>
      <c r="Q277" s="137">
        <v>0.15625</v>
      </c>
      <c r="R277" s="137">
        <v>0.21875</v>
      </c>
      <c r="S277" s="137">
        <v>0.2708333432674408</v>
      </c>
      <c r="T277" s="137">
        <v>0.15950919687747955</v>
      </c>
      <c r="U277" s="137">
        <v>0.14723926782608032</v>
      </c>
      <c r="V277" s="137">
        <v>0.1840490847826004</v>
      </c>
      <c r="W277" s="137">
        <v>0.26993864774703979</v>
      </c>
      <c r="X277" s="137">
        <v>0.23926380276679993</v>
      </c>
      <c r="Y277" s="137"/>
      <c r="Z277" s="137"/>
      <c r="AA277" s="137">
        <v>0.20430107414722443</v>
      </c>
      <c r="AB277" s="137">
        <v>0.23655913770198822</v>
      </c>
      <c r="AC277" s="137">
        <v>0.40860214829444885</v>
      </c>
      <c r="AD277" s="143">
        <v>0.11612021857923498</v>
      </c>
      <c r="AE277" s="143">
        <v>0.26092896174863389</v>
      </c>
      <c r="AF277" s="143">
        <v>0.2650273224043716</v>
      </c>
      <c r="AG277" s="143">
        <v>0.22677595628415301</v>
      </c>
      <c r="AH277" s="143">
        <v>0.13114754098360656</v>
      </c>
      <c r="AI277" s="143">
        <v>0.14047287899860919</v>
      </c>
      <c r="AJ277" s="143">
        <v>0.19332406119610571</v>
      </c>
      <c r="AK277" s="143">
        <v>0.19471488178025034</v>
      </c>
      <c r="AL277" s="143">
        <v>0.21835883171070933</v>
      </c>
      <c r="AM277" s="143">
        <v>0.25312934631432543</v>
      </c>
    </row>
    <row r="278" spans="1:39" s="13" customFormat="1" ht="14.25" x14ac:dyDescent="0.2">
      <c r="A278" s="62" t="s">
        <v>739</v>
      </c>
      <c r="B278" s="62" t="s">
        <v>740</v>
      </c>
      <c r="C278" s="62" t="s">
        <v>146</v>
      </c>
      <c r="D278" s="90">
        <v>808</v>
      </c>
      <c r="E278" s="137">
        <v>0.19266055524349213</v>
      </c>
      <c r="F278" s="137">
        <v>0.37614679336547852</v>
      </c>
      <c r="G278" s="137">
        <v>0.18348623812198639</v>
      </c>
      <c r="H278" s="137">
        <v>0.14678898453712463</v>
      </c>
      <c r="I278" s="137">
        <v>0.10091742873191833</v>
      </c>
      <c r="J278" s="137">
        <v>0.15865384042263031</v>
      </c>
      <c r="K278" s="137">
        <v>0.19230769574642181</v>
      </c>
      <c r="L278" s="137">
        <v>0.20192307233810425</v>
      </c>
      <c r="M278" s="137">
        <v>0.23076923191547394</v>
      </c>
      <c r="N278" s="137">
        <v>0.21634615957736969</v>
      </c>
      <c r="O278" s="137">
        <v>0.17452830076217651</v>
      </c>
      <c r="P278" s="137">
        <v>0.24056604504585266</v>
      </c>
      <c r="Q278" s="137">
        <v>0.17924527823925018</v>
      </c>
      <c r="R278" s="137">
        <v>0.28301885724067688</v>
      </c>
      <c r="S278" s="137">
        <v>0.12264151126146317</v>
      </c>
      <c r="T278" s="137">
        <v>0.14204545319080353</v>
      </c>
      <c r="U278" s="137">
        <v>0.21022726595401764</v>
      </c>
      <c r="V278" s="137">
        <v>0.28409090638160706</v>
      </c>
      <c r="W278" s="137">
        <v>0.16477273404598236</v>
      </c>
      <c r="X278" s="137">
        <v>0.19886364042758942</v>
      </c>
      <c r="Y278" s="137"/>
      <c r="Z278" s="137">
        <v>0.20388349890708923</v>
      </c>
      <c r="AA278" s="137">
        <v>0.27184465527534485</v>
      </c>
      <c r="AB278" s="137">
        <v>0.25242719054222107</v>
      </c>
      <c r="AC278" s="137">
        <v>0.20388349890708923</v>
      </c>
      <c r="AD278" s="143">
        <v>0.1361963190184049</v>
      </c>
      <c r="AE278" s="143">
        <v>0.25644171779141106</v>
      </c>
      <c r="AF278" s="143">
        <v>0.26503067484662579</v>
      </c>
      <c r="AG278" s="143">
        <v>0.21595092024539878</v>
      </c>
      <c r="AH278" s="143">
        <v>0.1263803680981595</v>
      </c>
      <c r="AI278" s="143">
        <v>0.15222772277227722</v>
      </c>
      <c r="AJ278" s="143">
        <v>0.23514851485148514</v>
      </c>
      <c r="AK278" s="143">
        <v>0.2202970297029703</v>
      </c>
      <c r="AL278" s="143">
        <v>0.22153465346534654</v>
      </c>
      <c r="AM278" s="143">
        <v>0.1707920792079208</v>
      </c>
    </row>
    <row r="279" spans="1:39" s="13" customFormat="1" ht="14.25" x14ac:dyDescent="0.2">
      <c r="A279" s="62" t="s">
        <v>741</v>
      </c>
      <c r="B279" s="62" t="s">
        <v>742</v>
      </c>
      <c r="C279" s="62" t="s">
        <v>146</v>
      </c>
      <c r="D279" s="90">
        <v>450</v>
      </c>
      <c r="E279" s="137">
        <v>0.16923077404499054</v>
      </c>
      <c r="F279" s="137">
        <v>0.20000000298023224</v>
      </c>
      <c r="G279" s="137">
        <v>0.27692309021949768</v>
      </c>
      <c r="H279" s="137">
        <v>0.23076923191547394</v>
      </c>
      <c r="I279" s="137"/>
      <c r="J279" s="137">
        <v>0.1428571492433548</v>
      </c>
      <c r="K279" s="137">
        <v>0.19387754797935486</v>
      </c>
      <c r="L279" s="137">
        <v>0.19387754797935486</v>
      </c>
      <c r="M279" s="137">
        <v>0.26530611515045166</v>
      </c>
      <c r="N279" s="137">
        <v>0.20408163964748383</v>
      </c>
      <c r="O279" s="137">
        <v>0.12711864709854126</v>
      </c>
      <c r="P279" s="137">
        <v>0.2118644118309021</v>
      </c>
      <c r="Q279" s="137">
        <v>0.22881355881690979</v>
      </c>
      <c r="R279" s="137">
        <v>0.22881355881690979</v>
      </c>
      <c r="S279" s="137">
        <v>0.20338982343673706</v>
      </c>
      <c r="T279" s="137">
        <v>0.17599999904632568</v>
      </c>
      <c r="U279" s="137">
        <v>0.13600000739097595</v>
      </c>
      <c r="V279" s="137">
        <v>0.22400000691413879</v>
      </c>
      <c r="W279" s="137">
        <v>0.24799999594688416</v>
      </c>
      <c r="X279" s="137">
        <v>0.21600000560283661</v>
      </c>
      <c r="Y279" s="137"/>
      <c r="Z279" s="137">
        <v>0.25</v>
      </c>
      <c r="AA279" s="137"/>
      <c r="AB279" s="137"/>
      <c r="AC279" s="137">
        <v>0.25</v>
      </c>
      <c r="AD279" s="143">
        <v>0.14442013129102846</v>
      </c>
      <c r="AE279" s="143">
        <v>0.21444201312910285</v>
      </c>
      <c r="AF279" s="143">
        <v>0.26695842450765866</v>
      </c>
      <c r="AG279" s="143">
        <v>0.27789934354485779</v>
      </c>
      <c r="AH279" s="143">
        <v>9.6280087527352301E-2</v>
      </c>
      <c r="AI279" s="143">
        <v>0.15333333333333332</v>
      </c>
      <c r="AJ279" s="143">
        <v>0.18888888888888888</v>
      </c>
      <c r="AK279" s="143">
        <v>0.22</v>
      </c>
      <c r="AL279" s="143">
        <v>0.23777777777777778</v>
      </c>
      <c r="AM279" s="143">
        <v>0.2</v>
      </c>
    </row>
    <row r="280" spans="1:39" s="13" customFormat="1" ht="14.25" x14ac:dyDescent="0.2">
      <c r="A280" s="62" t="s">
        <v>743</v>
      </c>
      <c r="B280" s="62" t="s">
        <v>744</v>
      </c>
      <c r="C280" s="62" t="s">
        <v>146</v>
      </c>
      <c r="D280" s="90">
        <v>799</v>
      </c>
      <c r="E280" s="137">
        <v>0.25</v>
      </c>
      <c r="F280" s="137">
        <v>0.25</v>
      </c>
      <c r="G280" s="137">
        <v>0.1666666716337204</v>
      </c>
      <c r="H280" s="137">
        <v>0.18333333730697632</v>
      </c>
      <c r="I280" s="137">
        <v>0.15000000596046448</v>
      </c>
      <c r="J280" s="137">
        <v>0.14141413569450378</v>
      </c>
      <c r="K280" s="137">
        <v>0.1666666716337204</v>
      </c>
      <c r="L280" s="137">
        <v>0.25757575035095215</v>
      </c>
      <c r="M280" s="137">
        <v>0.21212121844291687</v>
      </c>
      <c r="N280" s="137">
        <v>0.2222222238779068</v>
      </c>
      <c r="O280" s="137">
        <v>0.11340206116437912</v>
      </c>
      <c r="P280" s="137">
        <v>0.18041236698627472</v>
      </c>
      <c r="Q280" s="137">
        <v>0.24742268025875092</v>
      </c>
      <c r="R280" s="137">
        <v>0.21134020388126373</v>
      </c>
      <c r="S280" s="137">
        <v>0.24742268025875092</v>
      </c>
      <c r="T280" s="137">
        <v>9.8360657691955566E-2</v>
      </c>
      <c r="U280" s="137">
        <v>0.15846994519233704</v>
      </c>
      <c r="V280" s="137">
        <v>0.24590164422988892</v>
      </c>
      <c r="W280" s="137">
        <v>0.21857923269271851</v>
      </c>
      <c r="X280" s="137">
        <v>0.27868852019309998</v>
      </c>
      <c r="Y280" s="137">
        <v>0.11538461595773697</v>
      </c>
      <c r="Z280" s="137">
        <v>0.17307692766189575</v>
      </c>
      <c r="AA280" s="137">
        <v>0.17307692766189575</v>
      </c>
      <c r="AB280" s="137">
        <v>0.23076923191547394</v>
      </c>
      <c r="AC280" s="137">
        <v>0.30769231915473938</v>
      </c>
      <c r="AD280" s="143">
        <v>0.14851485148514851</v>
      </c>
      <c r="AE280" s="143">
        <v>0.24876237623762376</v>
      </c>
      <c r="AF280" s="143">
        <v>0.24504950495049505</v>
      </c>
      <c r="AG280" s="143">
        <v>0.22896039603960397</v>
      </c>
      <c r="AH280" s="143">
        <v>0.12871287128712872</v>
      </c>
      <c r="AI280" s="143">
        <v>0.13767209011264081</v>
      </c>
      <c r="AJ280" s="143">
        <v>0.18147684605757197</v>
      </c>
      <c r="AK280" s="143">
        <v>0.22778473091364204</v>
      </c>
      <c r="AL280" s="143">
        <v>0.21151439299123906</v>
      </c>
      <c r="AM280" s="143">
        <v>0.24155193992490614</v>
      </c>
    </row>
    <row r="281" spans="1:39" s="13" customFormat="1" ht="14.25" x14ac:dyDescent="0.2">
      <c r="A281" s="62" t="s">
        <v>745</v>
      </c>
      <c r="B281" s="62" t="s">
        <v>746</v>
      </c>
      <c r="C281" s="62" t="s">
        <v>146</v>
      </c>
      <c r="D281" s="90">
        <v>772</v>
      </c>
      <c r="E281" s="137">
        <v>0.22881355881690979</v>
      </c>
      <c r="F281" s="137">
        <v>0.16101695597171783</v>
      </c>
      <c r="G281" s="137">
        <v>0.20338982343673706</v>
      </c>
      <c r="H281" s="137">
        <v>0.23728813230991364</v>
      </c>
      <c r="I281" s="137">
        <v>0.16949152946472168</v>
      </c>
      <c r="J281" s="137">
        <v>0.12299465388059616</v>
      </c>
      <c r="K281" s="137">
        <v>0.25668448209762573</v>
      </c>
      <c r="L281" s="137">
        <v>0.25133690237998962</v>
      </c>
      <c r="M281" s="137">
        <v>0.14973261952400208</v>
      </c>
      <c r="N281" s="137">
        <v>0.21925133466720581</v>
      </c>
      <c r="O281" s="137">
        <v>0.1666666716337204</v>
      </c>
      <c r="P281" s="137">
        <v>0.1458333283662796</v>
      </c>
      <c r="Q281" s="137">
        <v>0.2395833283662796</v>
      </c>
      <c r="R281" s="137">
        <v>0.2760416567325592</v>
      </c>
      <c r="S281" s="137">
        <v>0.171875</v>
      </c>
      <c r="T281" s="137">
        <v>0.19161677360534668</v>
      </c>
      <c r="U281" s="137">
        <v>0.1497005969285965</v>
      </c>
      <c r="V281" s="137">
        <v>0.16766467690467834</v>
      </c>
      <c r="W281" s="137">
        <v>0.2215568870306015</v>
      </c>
      <c r="X281" s="137">
        <v>0.26946106553077698</v>
      </c>
      <c r="Y281" s="137">
        <v>0.14814814925193787</v>
      </c>
      <c r="Z281" s="137">
        <v>0.12962962687015533</v>
      </c>
      <c r="AA281" s="137">
        <v>0.1944444477558136</v>
      </c>
      <c r="AB281" s="137">
        <v>0.15740740299224854</v>
      </c>
      <c r="AC281" s="137">
        <v>0.37037035822868347</v>
      </c>
      <c r="AD281" s="143">
        <v>0.15267175572519084</v>
      </c>
      <c r="AE281" s="143">
        <v>0.23791348600508905</v>
      </c>
      <c r="AF281" s="143">
        <v>0.24809160305343511</v>
      </c>
      <c r="AG281" s="143">
        <v>0.22264631043256997</v>
      </c>
      <c r="AH281" s="143">
        <v>0.138676844783715</v>
      </c>
      <c r="AI281" s="143">
        <v>0.16817593790426907</v>
      </c>
      <c r="AJ281" s="143">
        <v>0.17335058214747737</v>
      </c>
      <c r="AK281" s="143">
        <v>0.2147477360931436</v>
      </c>
      <c r="AL281" s="143">
        <v>0.21086675291073739</v>
      </c>
      <c r="AM281" s="143">
        <v>0.23285899094437257</v>
      </c>
    </row>
    <row r="282" spans="1:39" s="13" customFormat="1" ht="14.25" x14ac:dyDescent="0.2">
      <c r="A282" s="62" t="s">
        <v>747</v>
      </c>
      <c r="B282" s="62" t="s">
        <v>748</v>
      </c>
      <c r="C282" s="62" t="s">
        <v>146</v>
      </c>
      <c r="D282" s="90">
        <v>995</v>
      </c>
      <c r="E282" s="137">
        <v>0.23776224255561829</v>
      </c>
      <c r="F282" s="137">
        <v>0.21678321063518524</v>
      </c>
      <c r="G282" s="137">
        <v>0.17482517659664154</v>
      </c>
      <c r="H282" s="137">
        <v>0.16783216595649719</v>
      </c>
      <c r="I282" s="137">
        <v>0.20279720425605774</v>
      </c>
      <c r="J282" s="137">
        <v>0.13061223924160004</v>
      </c>
      <c r="K282" s="137">
        <v>0.15918366611003876</v>
      </c>
      <c r="L282" s="137">
        <v>0.20816326141357422</v>
      </c>
      <c r="M282" s="137">
        <v>0.24489796161651611</v>
      </c>
      <c r="N282" s="137">
        <v>0.25714287161827087</v>
      </c>
      <c r="O282" s="137">
        <v>0.1061224490404129</v>
      </c>
      <c r="P282" s="137">
        <v>0.19183672964572906</v>
      </c>
      <c r="Q282" s="137">
        <v>0.20000000298023224</v>
      </c>
      <c r="R282" s="137">
        <v>0.19183672964572906</v>
      </c>
      <c r="S282" s="137">
        <v>0.31020408868789673</v>
      </c>
      <c r="T282" s="137">
        <v>0.14718614518642426</v>
      </c>
      <c r="U282" s="137">
        <v>0.13419912755489349</v>
      </c>
      <c r="V282" s="137">
        <v>0.17316018044948578</v>
      </c>
      <c r="W282" s="137">
        <v>0.190476194024086</v>
      </c>
      <c r="X282" s="137">
        <v>0.35497835278511047</v>
      </c>
      <c r="Y282" s="137">
        <v>9.1603055596351624E-2</v>
      </c>
      <c r="Z282" s="137">
        <v>0.18320611119270325</v>
      </c>
      <c r="AA282" s="137">
        <v>0.1450381726026535</v>
      </c>
      <c r="AB282" s="137">
        <v>0.22137404978275299</v>
      </c>
      <c r="AC282" s="137">
        <v>0.35877862572669983</v>
      </c>
      <c r="AD282" s="143">
        <v>0.14807502467917077</v>
      </c>
      <c r="AE282" s="143">
        <v>0.24481737413622903</v>
      </c>
      <c r="AF282" s="143">
        <v>0.24679170779861798</v>
      </c>
      <c r="AG282" s="143">
        <v>0.22902270483711748</v>
      </c>
      <c r="AH282" s="143">
        <v>0.13129318854886476</v>
      </c>
      <c r="AI282" s="143">
        <v>0.13869346733668342</v>
      </c>
      <c r="AJ282" s="143">
        <v>0.17286432160804019</v>
      </c>
      <c r="AK282" s="143">
        <v>0.18492462311557789</v>
      </c>
      <c r="AL282" s="143">
        <v>0.20502512562814071</v>
      </c>
      <c r="AM282" s="143">
        <v>0.29849246231155779</v>
      </c>
    </row>
    <row r="283" spans="1:39" s="13" customFormat="1" ht="14.25" x14ac:dyDescent="0.2">
      <c r="A283" s="62" t="s">
        <v>749</v>
      </c>
      <c r="B283" s="62" t="s">
        <v>750</v>
      </c>
      <c r="C283" s="62" t="s">
        <v>146</v>
      </c>
      <c r="D283" s="90">
        <v>677</v>
      </c>
      <c r="E283" s="137">
        <v>0.2142857164144516</v>
      </c>
      <c r="F283" s="137">
        <v>0.25</v>
      </c>
      <c r="G283" s="137">
        <v>0.25</v>
      </c>
      <c r="H283" s="137">
        <v>0.1696428507566452</v>
      </c>
      <c r="I283" s="137">
        <v>0.1160714253783226</v>
      </c>
      <c r="J283" s="137">
        <v>0.20098039507865906</v>
      </c>
      <c r="K283" s="137">
        <v>0.18137255311012268</v>
      </c>
      <c r="L283" s="137">
        <v>0.22058823704719543</v>
      </c>
      <c r="M283" s="137">
        <v>0.1666666716337204</v>
      </c>
      <c r="N283" s="137">
        <v>0.23039215803146362</v>
      </c>
      <c r="O283" s="137">
        <v>0.13291139900684357</v>
      </c>
      <c r="P283" s="137">
        <v>0.18354430794715881</v>
      </c>
      <c r="Q283" s="137">
        <v>0.22151899337768555</v>
      </c>
      <c r="R283" s="137">
        <v>0.30379745364189148</v>
      </c>
      <c r="S283" s="137">
        <v>0.15822784602642059</v>
      </c>
      <c r="T283" s="137">
        <v>0.13013698160648346</v>
      </c>
      <c r="U283" s="137">
        <v>0.27397260069847107</v>
      </c>
      <c r="V283" s="137">
        <v>0.2054794579744339</v>
      </c>
      <c r="W283" s="137">
        <v>0.18493150174617767</v>
      </c>
      <c r="X283" s="137">
        <v>0.2054794579744339</v>
      </c>
      <c r="Y283" s="137">
        <v>0.17543859779834747</v>
      </c>
      <c r="Z283" s="137">
        <v>0.29824560880661011</v>
      </c>
      <c r="AA283" s="137"/>
      <c r="AB283" s="137"/>
      <c r="AC283" s="137">
        <v>0.24561403691768646</v>
      </c>
      <c r="AD283" s="143">
        <v>0.16883116883116883</v>
      </c>
      <c r="AE283" s="143">
        <v>0.30303030303030304</v>
      </c>
      <c r="AF283" s="143">
        <v>0.23088023088023088</v>
      </c>
      <c r="AG283" s="143">
        <v>0.21356421356421357</v>
      </c>
      <c r="AH283" s="143">
        <v>8.3694083694083696E-2</v>
      </c>
      <c r="AI283" s="143">
        <v>0.16986706056129985</v>
      </c>
      <c r="AJ283" s="143">
        <v>0.22304283604135894</v>
      </c>
      <c r="AK283" s="143">
        <v>0.21418020679468242</v>
      </c>
      <c r="AL283" s="143">
        <v>0.20236336779911374</v>
      </c>
      <c r="AM283" s="143">
        <v>0.19054652880354506</v>
      </c>
    </row>
    <row r="284" spans="1:39" s="13" customFormat="1" ht="14.25" x14ac:dyDescent="0.2">
      <c r="A284" s="62" t="s">
        <v>751</v>
      </c>
      <c r="B284" s="62" t="s">
        <v>752</v>
      </c>
      <c r="C284" s="62" t="s">
        <v>146</v>
      </c>
      <c r="D284" s="90">
        <v>735</v>
      </c>
      <c r="E284" s="137">
        <v>0.27536231279373169</v>
      </c>
      <c r="F284" s="137">
        <v>0.21739129722118378</v>
      </c>
      <c r="G284" s="137">
        <v>0.21014492213726044</v>
      </c>
      <c r="H284" s="137">
        <v>0.15942029654979706</v>
      </c>
      <c r="I284" s="137">
        <v>0.13768115639686584</v>
      </c>
      <c r="J284" s="137">
        <v>0.15555556118488312</v>
      </c>
      <c r="K284" s="137">
        <v>0.24888889491558075</v>
      </c>
      <c r="L284" s="137">
        <v>0.22666667401790619</v>
      </c>
      <c r="M284" s="137">
        <v>0.19111111760139465</v>
      </c>
      <c r="N284" s="137">
        <v>0.17777778208255768</v>
      </c>
      <c r="O284" s="137">
        <v>0.21333333849906921</v>
      </c>
      <c r="P284" s="137">
        <v>0.22666667401790619</v>
      </c>
      <c r="Q284" s="137">
        <v>0.15333333611488342</v>
      </c>
      <c r="R284" s="137">
        <v>0.21333333849906921</v>
      </c>
      <c r="S284" s="137">
        <v>0.19333332777023315</v>
      </c>
      <c r="T284" s="137">
        <v>0.11428571492433548</v>
      </c>
      <c r="U284" s="137">
        <v>0.12142857164144516</v>
      </c>
      <c r="V284" s="137">
        <v>0.18571428954601288</v>
      </c>
      <c r="W284" s="137">
        <v>0.30714285373687744</v>
      </c>
      <c r="X284" s="137">
        <v>0.27142858505249023</v>
      </c>
      <c r="Y284" s="137">
        <v>0.13414634764194489</v>
      </c>
      <c r="Z284" s="137">
        <v>0.20731706917285919</v>
      </c>
      <c r="AA284" s="137">
        <v>0.19512194395065308</v>
      </c>
      <c r="AB284" s="137">
        <v>0.24390244483947754</v>
      </c>
      <c r="AC284" s="137">
        <v>0.21951219439506531</v>
      </c>
      <c r="AD284" s="143">
        <v>0.18791946308724833</v>
      </c>
      <c r="AE284" s="143">
        <v>0.30738255033557049</v>
      </c>
      <c r="AF284" s="143">
        <v>0.20402684563758389</v>
      </c>
      <c r="AG284" s="143">
        <v>0.18926174496644296</v>
      </c>
      <c r="AH284" s="143">
        <v>0.11140939597315436</v>
      </c>
      <c r="AI284" s="143">
        <v>0.17959183673469387</v>
      </c>
      <c r="AJ284" s="143">
        <v>0.20952380952380953</v>
      </c>
      <c r="AK284" s="143">
        <v>0.19727891156462585</v>
      </c>
      <c r="AL284" s="143">
        <v>0.21768707482993196</v>
      </c>
      <c r="AM284" s="143">
        <v>0.19591836734693877</v>
      </c>
    </row>
    <row r="285" spans="1:39" s="13" customFormat="1" ht="14.25" x14ac:dyDescent="0.2">
      <c r="A285" s="62" t="s">
        <v>753</v>
      </c>
      <c r="B285" s="62" t="s">
        <v>754</v>
      </c>
      <c r="C285" s="62" t="s">
        <v>146</v>
      </c>
      <c r="D285" s="90">
        <v>313</v>
      </c>
      <c r="E285" s="137">
        <v>0.20270270109176636</v>
      </c>
      <c r="F285" s="137">
        <v>0.25675675272941589</v>
      </c>
      <c r="G285" s="137">
        <v>0.14864864945411682</v>
      </c>
      <c r="H285" s="137">
        <v>0.18918919563293457</v>
      </c>
      <c r="I285" s="137">
        <v>0.20270270109176636</v>
      </c>
      <c r="J285" s="137">
        <v>0.13580246269702911</v>
      </c>
      <c r="K285" s="137">
        <v>0.32098764181137085</v>
      </c>
      <c r="L285" s="137">
        <v>0.23456789553165436</v>
      </c>
      <c r="M285" s="137">
        <v>0.17283950746059418</v>
      </c>
      <c r="N285" s="137">
        <v>0.13580246269702911</v>
      </c>
      <c r="O285" s="137">
        <v>0.15000000596046448</v>
      </c>
      <c r="P285" s="137">
        <v>0.1875</v>
      </c>
      <c r="Q285" s="137">
        <v>0.21250000596046448</v>
      </c>
      <c r="R285" s="137">
        <v>0.25</v>
      </c>
      <c r="S285" s="137">
        <v>0.20000000298023224</v>
      </c>
      <c r="T285" s="137"/>
      <c r="U285" s="137"/>
      <c r="V285" s="137">
        <v>0.21153846383094788</v>
      </c>
      <c r="W285" s="137">
        <v>0.23076923191547394</v>
      </c>
      <c r="X285" s="137">
        <v>0.21153846383094788</v>
      </c>
      <c r="Y285" s="137"/>
      <c r="Z285" s="137"/>
      <c r="AA285" s="137"/>
      <c r="AB285" s="137"/>
      <c r="AC285" s="137"/>
      <c r="AD285" s="143">
        <v>0.23734177215189872</v>
      </c>
      <c r="AE285" s="143">
        <v>0.25949367088607594</v>
      </c>
      <c r="AF285" s="143">
        <v>0.25316455696202533</v>
      </c>
      <c r="AG285" s="143">
        <v>0.16772151898734178</v>
      </c>
      <c r="AH285" s="143">
        <v>8.2278481012658222E-2</v>
      </c>
      <c r="AI285" s="143">
        <v>0.15923566878980891</v>
      </c>
      <c r="AJ285" s="143">
        <v>0.23248407643312102</v>
      </c>
      <c r="AK285" s="143">
        <v>0.19108280254777071</v>
      </c>
      <c r="AL285" s="143">
        <v>0.22292993630573249</v>
      </c>
      <c r="AM285" s="143">
        <v>0.19426751592356689</v>
      </c>
    </row>
    <row r="286" spans="1:39" s="13" customFormat="1" ht="14.25" x14ac:dyDescent="0.2">
      <c r="A286" s="62" t="s">
        <v>755</v>
      </c>
      <c r="B286" s="62" t="s">
        <v>756</v>
      </c>
      <c r="C286" s="62" t="s">
        <v>146</v>
      </c>
      <c r="D286" s="90"/>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43">
        <v>0.14027149321266968</v>
      </c>
      <c r="AE286" s="143">
        <v>0.23076923076923078</v>
      </c>
      <c r="AF286" s="143">
        <v>0.33484162895927599</v>
      </c>
      <c r="AG286" s="143">
        <v>0.14479638009049775</v>
      </c>
      <c r="AH286" s="143">
        <v>0.14932126696832579</v>
      </c>
      <c r="AI286" s="143">
        <v>0.13242009132420091</v>
      </c>
      <c r="AJ286" s="143">
        <v>0.17351598173515981</v>
      </c>
      <c r="AK286" s="143">
        <v>0.20091324200913241</v>
      </c>
      <c r="AL286" s="143">
        <v>0.21917808219178081</v>
      </c>
      <c r="AM286" s="143">
        <v>0.27397260273972601</v>
      </c>
    </row>
    <row r="287" spans="1:39" s="13" customFormat="1" ht="14.25" x14ac:dyDescent="0.2">
      <c r="A287" s="62" t="s">
        <v>757</v>
      </c>
      <c r="B287" s="62" t="s">
        <v>758</v>
      </c>
      <c r="C287" s="62" t="s">
        <v>146</v>
      </c>
      <c r="D287" s="90">
        <v>719</v>
      </c>
      <c r="E287" s="137">
        <v>0.130952388048172</v>
      </c>
      <c r="F287" s="137">
        <v>0.2738095223903656</v>
      </c>
      <c r="G287" s="137">
        <v>0.2261904776096344</v>
      </c>
      <c r="H287" s="137">
        <v>0.1547619104385376</v>
      </c>
      <c r="I287" s="137">
        <v>0.2142857164144516</v>
      </c>
      <c r="J287" s="137">
        <v>0.13368983566761017</v>
      </c>
      <c r="K287" s="137">
        <v>0.26203209161758423</v>
      </c>
      <c r="L287" s="137">
        <v>0.22459892928600311</v>
      </c>
      <c r="M287" s="137">
        <v>0.1925133615732193</v>
      </c>
      <c r="N287" s="137">
        <v>0.18716578185558319</v>
      </c>
      <c r="O287" s="137">
        <v>0.171875</v>
      </c>
      <c r="P287" s="137">
        <v>0.1822916716337204</v>
      </c>
      <c r="Q287" s="137">
        <v>0.15625</v>
      </c>
      <c r="R287" s="137">
        <v>0.21875</v>
      </c>
      <c r="S287" s="137">
        <v>0.2708333432674408</v>
      </c>
      <c r="T287" s="137">
        <v>0.15950919687747955</v>
      </c>
      <c r="U287" s="137">
        <v>0.14723926782608032</v>
      </c>
      <c r="V287" s="137">
        <v>0.1840490847826004</v>
      </c>
      <c r="W287" s="137">
        <v>0.26993864774703979</v>
      </c>
      <c r="X287" s="137">
        <v>0.23926380276679993</v>
      </c>
      <c r="Y287" s="137"/>
      <c r="Z287" s="137"/>
      <c r="AA287" s="137">
        <v>0.20430107414722443</v>
      </c>
      <c r="AB287" s="137">
        <v>0.23655913770198822</v>
      </c>
      <c r="AC287" s="137">
        <v>0.40860214829444885</v>
      </c>
      <c r="AD287" s="143">
        <v>0.11612021857923498</v>
      </c>
      <c r="AE287" s="143">
        <v>0.26092896174863389</v>
      </c>
      <c r="AF287" s="143">
        <v>0.2650273224043716</v>
      </c>
      <c r="AG287" s="143">
        <v>0.22677595628415301</v>
      </c>
      <c r="AH287" s="143">
        <v>0.13114754098360656</v>
      </c>
      <c r="AI287" s="143">
        <v>0.14047287899860919</v>
      </c>
      <c r="AJ287" s="143">
        <v>0.19332406119610571</v>
      </c>
      <c r="AK287" s="143">
        <v>0.19471488178025034</v>
      </c>
      <c r="AL287" s="143">
        <v>0.21835883171070933</v>
      </c>
      <c r="AM287" s="143">
        <v>0.25312934631432543</v>
      </c>
    </row>
    <row r="288" spans="1:39" s="13" customFormat="1" ht="14.25" x14ac:dyDescent="0.2">
      <c r="A288" s="62" t="s">
        <v>759</v>
      </c>
      <c r="B288" s="62" t="s">
        <v>760</v>
      </c>
      <c r="C288" s="62" t="s">
        <v>146</v>
      </c>
      <c r="D288" s="90">
        <v>360</v>
      </c>
      <c r="E288" s="137">
        <v>0.21666666865348816</v>
      </c>
      <c r="F288" s="137">
        <v>0.18333333730697632</v>
      </c>
      <c r="G288" s="137">
        <v>0.21666666865348816</v>
      </c>
      <c r="H288" s="137">
        <v>0.1666666716337204</v>
      </c>
      <c r="I288" s="137">
        <v>0.21666666865348816</v>
      </c>
      <c r="J288" s="137">
        <v>0.13793103396892548</v>
      </c>
      <c r="K288" s="137">
        <v>0.17241379618644714</v>
      </c>
      <c r="L288" s="137">
        <v>0.16091954708099365</v>
      </c>
      <c r="M288" s="137">
        <v>0.26436781883239746</v>
      </c>
      <c r="N288" s="137">
        <v>0.26436781883239746</v>
      </c>
      <c r="O288" s="137">
        <v>0.1428571492433548</v>
      </c>
      <c r="P288" s="137">
        <v>0.1428571492433548</v>
      </c>
      <c r="Q288" s="137">
        <v>0.2023809552192688</v>
      </c>
      <c r="R288" s="137">
        <v>0.25</v>
      </c>
      <c r="S288" s="137">
        <v>0.26190477609634399</v>
      </c>
      <c r="T288" s="137">
        <v>0.15384615957736969</v>
      </c>
      <c r="U288" s="137"/>
      <c r="V288" s="137">
        <v>0.1666666716337204</v>
      </c>
      <c r="W288" s="137">
        <v>0.23076923191547394</v>
      </c>
      <c r="X288" s="137">
        <v>0.3333333432674408</v>
      </c>
      <c r="Y288" s="137"/>
      <c r="Z288" s="137">
        <v>0.27450981736183167</v>
      </c>
      <c r="AA288" s="137"/>
      <c r="AB288" s="137">
        <v>0.23529411852359772</v>
      </c>
      <c r="AC288" s="137">
        <v>0.3333333432674408</v>
      </c>
      <c r="AD288" s="143">
        <v>0.16666666666666666</v>
      </c>
      <c r="AE288" s="143">
        <v>0.24316939890710382</v>
      </c>
      <c r="AF288" s="143">
        <v>0.23770491803278687</v>
      </c>
      <c r="AG288" s="143">
        <v>0.21311475409836064</v>
      </c>
      <c r="AH288" s="143">
        <v>0.13934426229508196</v>
      </c>
      <c r="AI288" s="143">
        <v>0.14444444444444443</v>
      </c>
      <c r="AJ288" s="143">
        <v>0.16944444444444445</v>
      </c>
      <c r="AK288" s="143">
        <v>0.17222222222222222</v>
      </c>
      <c r="AL288" s="143">
        <v>0.23333333333333334</v>
      </c>
      <c r="AM288" s="143">
        <v>0.28055555555555556</v>
      </c>
    </row>
    <row r="289" spans="1:39" s="13" customFormat="1" ht="14.25" x14ac:dyDescent="0.2">
      <c r="A289" s="62" t="s">
        <v>761</v>
      </c>
      <c r="B289" s="62" t="s">
        <v>762</v>
      </c>
      <c r="C289" s="62" t="s">
        <v>146</v>
      </c>
      <c r="D289" s="90">
        <v>1052</v>
      </c>
      <c r="E289" s="137">
        <v>0.30412369966506958</v>
      </c>
      <c r="F289" s="137">
        <v>0.2010309249162674</v>
      </c>
      <c r="G289" s="137">
        <v>0.15979380905628204</v>
      </c>
      <c r="H289" s="137">
        <v>0.22680412232875824</v>
      </c>
      <c r="I289" s="137">
        <v>0.10824742168188095</v>
      </c>
      <c r="J289" s="137">
        <v>0.19634702801704407</v>
      </c>
      <c r="K289" s="137">
        <v>0.18721461296081543</v>
      </c>
      <c r="L289" s="137">
        <v>0.21917808055877686</v>
      </c>
      <c r="M289" s="137">
        <v>0.22831049561500549</v>
      </c>
      <c r="N289" s="137">
        <v>0.16894976794719696</v>
      </c>
      <c r="O289" s="137">
        <v>0.16334661841392517</v>
      </c>
      <c r="P289" s="137">
        <v>0.20717132091522217</v>
      </c>
      <c r="Q289" s="137">
        <v>0.18725100159645081</v>
      </c>
      <c r="R289" s="137">
        <v>0.2310757040977478</v>
      </c>
      <c r="S289" s="137">
        <v>0.21115538477897644</v>
      </c>
      <c r="T289" s="137">
        <v>0.12083332985639572</v>
      </c>
      <c r="U289" s="137">
        <v>0.15833333134651184</v>
      </c>
      <c r="V289" s="137">
        <v>0.19583334028720856</v>
      </c>
      <c r="W289" s="137">
        <v>0.30000001192092896</v>
      </c>
      <c r="X289" s="137">
        <v>0.22499999403953552</v>
      </c>
      <c r="Y289" s="137">
        <v>0.18243242800235748</v>
      </c>
      <c r="Z289" s="137">
        <v>0.12837837636470795</v>
      </c>
      <c r="AA289" s="137">
        <v>0.16216215491294861</v>
      </c>
      <c r="AB289" s="137">
        <v>0.21621622145175934</v>
      </c>
      <c r="AC289" s="137">
        <v>0.31081080436706543</v>
      </c>
      <c r="AD289" s="143">
        <v>0.18317757009345795</v>
      </c>
      <c r="AE289" s="143">
        <v>0.20934579439252338</v>
      </c>
      <c r="AF289" s="143">
        <v>0.23831775700934579</v>
      </c>
      <c r="AG289" s="143">
        <v>0.22803738317757008</v>
      </c>
      <c r="AH289" s="143">
        <v>0.1411214953271028</v>
      </c>
      <c r="AI289" s="143">
        <v>0.18993352326685661</v>
      </c>
      <c r="AJ289" s="143">
        <v>0.17948717948717949</v>
      </c>
      <c r="AK289" s="143">
        <v>0.18708452041785376</v>
      </c>
      <c r="AL289" s="143">
        <v>0.24311490978157646</v>
      </c>
      <c r="AM289" s="143">
        <v>0.20037986704653371</v>
      </c>
    </row>
    <row r="290" spans="1:39" s="13" customFormat="1" ht="14.25" x14ac:dyDescent="0.2">
      <c r="A290" s="62" t="s">
        <v>763</v>
      </c>
      <c r="B290" s="62" t="s">
        <v>764</v>
      </c>
      <c r="C290" s="62" t="s">
        <v>146</v>
      </c>
      <c r="D290" s="90">
        <v>365</v>
      </c>
      <c r="E290" s="137">
        <v>0.17647059261798859</v>
      </c>
      <c r="F290" s="137">
        <v>0.23529411852359772</v>
      </c>
      <c r="G290" s="137">
        <v>0.23529411852359772</v>
      </c>
      <c r="H290" s="137">
        <v>0.22058823704719543</v>
      </c>
      <c r="I290" s="137"/>
      <c r="J290" s="137">
        <v>0.18181818723678589</v>
      </c>
      <c r="K290" s="137">
        <v>0.19480518996715546</v>
      </c>
      <c r="L290" s="137">
        <v>0.1428571492433548</v>
      </c>
      <c r="M290" s="137">
        <v>0.19480518996715546</v>
      </c>
      <c r="N290" s="137">
        <v>0.28571429848670959</v>
      </c>
      <c r="O290" s="137">
        <v>0.15625</v>
      </c>
      <c r="P290" s="137">
        <v>0.21875</v>
      </c>
      <c r="Q290" s="137">
        <v>0.2291666716337204</v>
      </c>
      <c r="R290" s="137">
        <v>0.2395833283662796</v>
      </c>
      <c r="S290" s="137">
        <v>0.15625</v>
      </c>
      <c r="T290" s="137">
        <v>0.13513512909412384</v>
      </c>
      <c r="U290" s="137">
        <v>0.24324324727058411</v>
      </c>
      <c r="V290" s="137">
        <v>0.13513512909412384</v>
      </c>
      <c r="W290" s="137">
        <v>0.28378379344940186</v>
      </c>
      <c r="X290" s="137">
        <v>0.20270270109176636</v>
      </c>
      <c r="Y290" s="137"/>
      <c r="Z290" s="137">
        <v>0.2199999988079071</v>
      </c>
      <c r="AA290" s="137"/>
      <c r="AB290" s="137">
        <v>0.23999999463558197</v>
      </c>
      <c r="AC290" s="137">
        <v>0.2199999988079071</v>
      </c>
      <c r="AD290" s="143">
        <v>0.18801089918256131</v>
      </c>
      <c r="AE290" s="143">
        <v>0.21253405994550409</v>
      </c>
      <c r="AF290" s="143">
        <v>0.26158038147138962</v>
      </c>
      <c r="AG290" s="143">
        <v>0.20163487738419619</v>
      </c>
      <c r="AH290" s="143">
        <v>0.13623978201634879</v>
      </c>
      <c r="AI290" s="143">
        <v>0.15890410958904111</v>
      </c>
      <c r="AJ290" s="143">
        <v>0.22191780821917809</v>
      </c>
      <c r="AK290" s="143">
        <v>0.18630136986301371</v>
      </c>
      <c r="AL290" s="143">
        <v>0.23561643835616439</v>
      </c>
      <c r="AM290" s="143">
        <v>0.19726027397260273</v>
      </c>
    </row>
    <row r="291" spans="1:39" s="13" customFormat="1" ht="14.25" x14ac:dyDescent="0.2">
      <c r="A291" s="62" t="s">
        <v>765</v>
      </c>
      <c r="B291" s="62" t="s">
        <v>766</v>
      </c>
      <c r="C291" s="62" t="s">
        <v>146</v>
      </c>
      <c r="D291" s="90">
        <v>594</v>
      </c>
      <c r="E291" s="137">
        <v>0.23456789553165436</v>
      </c>
      <c r="F291" s="137">
        <v>0.19753086566925049</v>
      </c>
      <c r="G291" s="137">
        <v>0.2222222238779068</v>
      </c>
      <c r="H291" s="137">
        <v>0.16049382090568542</v>
      </c>
      <c r="I291" s="137">
        <v>0.18518517911434174</v>
      </c>
      <c r="J291" s="137">
        <v>0.10666666924953461</v>
      </c>
      <c r="K291" s="137">
        <v>0.23999999463558197</v>
      </c>
      <c r="L291" s="137">
        <v>0.20666666328907013</v>
      </c>
      <c r="M291" s="137">
        <v>0.273333340883255</v>
      </c>
      <c r="N291" s="137">
        <v>0.17333333194255829</v>
      </c>
      <c r="O291" s="137">
        <v>0.1552795022726059</v>
      </c>
      <c r="P291" s="137">
        <v>0.16149067878723145</v>
      </c>
      <c r="Q291" s="137">
        <v>0.18633539974689484</v>
      </c>
      <c r="R291" s="137">
        <v>0.17391304671764374</v>
      </c>
      <c r="S291" s="137">
        <v>0.32298135757446289</v>
      </c>
      <c r="T291" s="137">
        <v>0.15942029654979706</v>
      </c>
      <c r="U291" s="137">
        <v>0.15217390656471252</v>
      </c>
      <c r="V291" s="137">
        <v>0.1666666716337204</v>
      </c>
      <c r="W291" s="137">
        <v>0.26086956262588501</v>
      </c>
      <c r="X291" s="137">
        <v>0.26086956262588501</v>
      </c>
      <c r="Y291" s="137">
        <v>0.15625</v>
      </c>
      <c r="Z291" s="137"/>
      <c r="AA291" s="137">
        <v>0.171875</v>
      </c>
      <c r="AB291" s="137">
        <v>0.21875</v>
      </c>
      <c r="AC291" s="137">
        <v>0.34375</v>
      </c>
      <c r="AD291" s="143">
        <v>0.13833333333333334</v>
      </c>
      <c r="AE291" s="143">
        <v>0.25</v>
      </c>
      <c r="AF291" s="143">
        <v>0.27</v>
      </c>
      <c r="AG291" s="143">
        <v>0.23499999999999999</v>
      </c>
      <c r="AH291" s="143">
        <v>0.10666666666666667</v>
      </c>
      <c r="AI291" s="143">
        <v>0.15488215488215487</v>
      </c>
      <c r="AJ291" s="143">
        <v>0.17845117845117844</v>
      </c>
      <c r="AK291" s="143">
        <v>0.19023569023569023</v>
      </c>
      <c r="AL291" s="143">
        <v>0.22222222222222221</v>
      </c>
      <c r="AM291" s="143">
        <v>0.25420875420875422</v>
      </c>
    </row>
    <row r="292" spans="1:39" s="13" customFormat="1" ht="14.25" x14ac:dyDescent="0.2">
      <c r="A292" s="62" t="s">
        <v>767</v>
      </c>
      <c r="B292" s="62" t="s">
        <v>768</v>
      </c>
      <c r="C292" s="62" t="s">
        <v>146</v>
      </c>
      <c r="D292" s="90">
        <v>364</v>
      </c>
      <c r="E292" s="137">
        <v>0.19480518996715546</v>
      </c>
      <c r="F292" s="137">
        <v>0.16883116960525513</v>
      </c>
      <c r="G292" s="137">
        <v>0.1428571492433548</v>
      </c>
      <c r="H292" s="137">
        <v>0.31168830394744873</v>
      </c>
      <c r="I292" s="137">
        <v>0.18181818723678589</v>
      </c>
      <c r="J292" s="137">
        <v>0.17592592537403107</v>
      </c>
      <c r="K292" s="137">
        <v>0.15740740299224854</v>
      </c>
      <c r="L292" s="137">
        <v>0.23148147761821747</v>
      </c>
      <c r="M292" s="137">
        <v>0.21296297013759613</v>
      </c>
      <c r="N292" s="137">
        <v>0.2222222238779068</v>
      </c>
      <c r="O292" s="137">
        <v>0.2023809552192688</v>
      </c>
      <c r="P292" s="137">
        <v>0.1666666716337204</v>
      </c>
      <c r="Q292" s="137">
        <v>0.2261904776096344</v>
      </c>
      <c r="R292" s="137">
        <v>0.2261904776096344</v>
      </c>
      <c r="S292" s="137">
        <v>0.1785714328289032</v>
      </c>
      <c r="T292" s="137"/>
      <c r="U292" s="137">
        <v>0.16923077404499054</v>
      </c>
      <c r="V292" s="137"/>
      <c r="W292" s="137">
        <v>0.29230770468711853</v>
      </c>
      <c r="X292" s="137">
        <v>0.30769231915473938</v>
      </c>
      <c r="Y292" s="137"/>
      <c r="Z292" s="137"/>
      <c r="AA292" s="137"/>
      <c r="AB292" s="137"/>
      <c r="AC292" s="137"/>
      <c r="AD292" s="143">
        <v>0.21024258760107817</v>
      </c>
      <c r="AE292" s="143">
        <v>0.29110512129380056</v>
      </c>
      <c r="AF292" s="143">
        <v>0.23180592991913745</v>
      </c>
      <c r="AG292" s="143">
        <v>0.18059299191374664</v>
      </c>
      <c r="AH292" s="143">
        <v>8.6253369272237201E-2</v>
      </c>
      <c r="AI292" s="143">
        <v>0.16758241758241757</v>
      </c>
      <c r="AJ292" s="143">
        <v>0.16758241758241757</v>
      </c>
      <c r="AK292" s="143">
        <v>0.19780219780219779</v>
      </c>
      <c r="AL292" s="143">
        <v>0.2445054945054945</v>
      </c>
      <c r="AM292" s="143">
        <v>0.22252747252747251</v>
      </c>
    </row>
    <row r="293" spans="1:39" s="13" customFormat="1" ht="14.25" x14ac:dyDescent="0.2">
      <c r="A293" s="62" t="s">
        <v>769</v>
      </c>
      <c r="B293" s="62" t="s">
        <v>770</v>
      </c>
      <c r="C293" s="62" t="s">
        <v>146</v>
      </c>
      <c r="D293" s="90">
        <v>312</v>
      </c>
      <c r="E293" s="137">
        <v>0.2950819730758667</v>
      </c>
      <c r="F293" s="137">
        <v>0.22950819134712219</v>
      </c>
      <c r="G293" s="137"/>
      <c r="H293" s="137">
        <v>0.19672131538391113</v>
      </c>
      <c r="I293" s="137">
        <v>0.16393442451953888</v>
      </c>
      <c r="J293" s="137">
        <v>0.28282827138900757</v>
      </c>
      <c r="K293" s="137">
        <v>0.19191919267177582</v>
      </c>
      <c r="L293" s="137">
        <v>0.20202019810676575</v>
      </c>
      <c r="M293" s="137">
        <v>0.20202019810676575</v>
      </c>
      <c r="N293" s="137">
        <v>0.12121212482452393</v>
      </c>
      <c r="O293" s="137">
        <v>0.1666666716337204</v>
      </c>
      <c r="P293" s="137">
        <v>0.26666668057441711</v>
      </c>
      <c r="Q293" s="137">
        <v>0.1666666716337204</v>
      </c>
      <c r="R293" s="137">
        <v>0.18333333730697632</v>
      </c>
      <c r="S293" s="137">
        <v>0.21666666865348816</v>
      </c>
      <c r="T293" s="137">
        <v>0.20370370149612427</v>
      </c>
      <c r="U293" s="137"/>
      <c r="V293" s="137">
        <v>0.20370370149612427</v>
      </c>
      <c r="W293" s="137">
        <v>0.2222222238779068</v>
      </c>
      <c r="X293" s="137">
        <v>0.24074074625968933</v>
      </c>
      <c r="Y293" s="137"/>
      <c r="Z293" s="137"/>
      <c r="AA293" s="137"/>
      <c r="AB293" s="137"/>
      <c r="AC293" s="137">
        <v>0.31578946113586426</v>
      </c>
      <c r="AD293" s="143">
        <v>0.19558359621451105</v>
      </c>
      <c r="AE293" s="143">
        <v>0.31861198738170349</v>
      </c>
      <c r="AF293" s="143">
        <v>0.19242902208201892</v>
      </c>
      <c r="AG293" s="143">
        <v>0.17034700315457413</v>
      </c>
      <c r="AH293" s="143">
        <v>0.12302839116719243</v>
      </c>
      <c r="AI293" s="143">
        <v>0.24203821656050956</v>
      </c>
      <c r="AJ293" s="143">
        <v>0.18789808917197454</v>
      </c>
      <c r="AK293" s="143">
        <v>0.18152866242038215</v>
      </c>
      <c r="AL293" s="143">
        <v>0.19745222929936307</v>
      </c>
      <c r="AM293" s="143">
        <v>0.19108280254777071</v>
      </c>
    </row>
    <row r="294" spans="1:39" s="13" customFormat="1" ht="14.25" x14ac:dyDescent="0.2">
      <c r="A294" s="62" t="s">
        <v>771</v>
      </c>
      <c r="B294" s="62" t="s">
        <v>772</v>
      </c>
      <c r="C294" s="62" t="s">
        <v>146</v>
      </c>
      <c r="D294" s="90">
        <v>726</v>
      </c>
      <c r="E294" s="137">
        <v>0.27007299661636353</v>
      </c>
      <c r="F294" s="137">
        <v>0.21167883276939392</v>
      </c>
      <c r="G294" s="137">
        <v>0.24817518889904022</v>
      </c>
      <c r="H294" s="137">
        <v>0.16058394312858582</v>
      </c>
      <c r="I294" s="137">
        <v>0.10948905348777771</v>
      </c>
      <c r="J294" s="137">
        <v>0.24183006584644318</v>
      </c>
      <c r="K294" s="137">
        <v>0.19607843458652496</v>
      </c>
      <c r="L294" s="137">
        <v>0.19607843458652496</v>
      </c>
      <c r="M294" s="137">
        <v>0.23529411852359772</v>
      </c>
      <c r="N294" s="137">
        <v>0.13071896135807037</v>
      </c>
      <c r="O294" s="137">
        <v>0.18497109413146973</v>
      </c>
      <c r="P294" s="137">
        <v>0.19653178751468658</v>
      </c>
      <c r="Q294" s="137">
        <v>0.24855491518974304</v>
      </c>
      <c r="R294" s="137">
        <v>0.21387283504009247</v>
      </c>
      <c r="S294" s="137">
        <v>0.15606936812400818</v>
      </c>
      <c r="T294" s="137">
        <v>0.14044943451881409</v>
      </c>
      <c r="U294" s="137">
        <v>0.22471910715103149</v>
      </c>
      <c r="V294" s="137">
        <v>0.17415730655193329</v>
      </c>
      <c r="W294" s="137">
        <v>0.2415730357170105</v>
      </c>
      <c r="X294" s="137">
        <v>0.21910113096237183</v>
      </c>
      <c r="Y294" s="137">
        <v>0.16470588743686676</v>
      </c>
      <c r="Z294" s="137">
        <v>0.18823529779911041</v>
      </c>
      <c r="AA294" s="137">
        <v>0.22352941334247589</v>
      </c>
      <c r="AB294" s="137">
        <v>0.25882354378700256</v>
      </c>
      <c r="AC294" s="137">
        <v>0.16470588743686676</v>
      </c>
      <c r="AD294" s="143">
        <v>0.19099590723055934</v>
      </c>
      <c r="AE294" s="143">
        <v>0.21009549795361529</v>
      </c>
      <c r="AF294" s="143">
        <v>0.23738062755798089</v>
      </c>
      <c r="AG294" s="143">
        <v>0.24556616643929058</v>
      </c>
      <c r="AH294" s="143">
        <v>0.11596180081855388</v>
      </c>
      <c r="AI294" s="143">
        <v>0.19944979367262725</v>
      </c>
      <c r="AJ294" s="143">
        <v>0.20495185694635487</v>
      </c>
      <c r="AK294" s="143">
        <v>0.2173314993122421</v>
      </c>
      <c r="AL294" s="143">
        <v>0.2200825309491059</v>
      </c>
      <c r="AM294" s="143">
        <v>0.15818431911966988</v>
      </c>
    </row>
    <row r="295" spans="1:39" s="13" customFormat="1" ht="14.25" x14ac:dyDescent="0.2">
      <c r="A295" s="62" t="s">
        <v>773</v>
      </c>
      <c r="B295" s="62" t="s">
        <v>152</v>
      </c>
      <c r="C295" s="62" t="s">
        <v>146</v>
      </c>
      <c r="D295" s="90">
        <v>634</v>
      </c>
      <c r="E295" s="137">
        <v>0.19526627659797668</v>
      </c>
      <c r="F295" s="137">
        <v>0.26035502552986145</v>
      </c>
      <c r="G295" s="137">
        <v>0.20118343830108643</v>
      </c>
      <c r="H295" s="137">
        <v>0.21301774680614471</v>
      </c>
      <c r="I295" s="137">
        <v>0.13017751276493073</v>
      </c>
      <c r="J295" s="137">
        <v>0.15555556118488312</v>
      </c>
      <c r="K295" s="137">
        <v>0.25</v>
      </c>
      <c r="L295" s="137">
        <v>0.17777778208255768</v>
      </c>
      <c r="M295" s="137">
        <v>0.2222222238779068</v>
      </c>
      <c r="N295" s="137">
        <v>0.1944444477558136</v>
      </c>
      <c r="O295" s="137">
        <v>0.11258278042078018</v>
      </c>
      <c r="P295" s="137">
        <v>0.19205297529697418</v>
      </c>
      <c r="Q295" s="137">
        <v>0.24503311514854431</v>
      </c>
      <c r="R295" s="137">
        <v>0.27152317762374878</v>
      </c>
      <c r="S295" s="137">
        <v>0.17880794405937195</v>
      </c>
      <c r="T295" s="137"/>
      <c r="U295" s="137">
        <v>0.20930232107639313</v>
      </c>
      <c r="V295" s="137">
        <v>0.20930232107639313</v>
      </c>
      <c r="W295" s="137">
        <v>0.27906978130340576</v>
      </c>
      <c r="X295" s="137">
        <v>0.23255814611911774</v>
      </c>
      <c r="Y295" s="137"/>
      <c r="Z295" s="137"/>
      <c r="AA295" s="137">
        <v>0.2708333432674408</v>
      </c>
      <c r="AB295" s="137">
        <v>0.2291666716337204</v>
      </c>
      <c r="AC295" s="137"/>
      <c r="AD295" s="143">
        <v>0.26874999999999999</v>
      </c>
      <c r="AE295" s="143">
        <v>0.28437499999999999</v>
      </c>
      <c r="AF295" s="143">
        <v>0.23593749999999999</v>
      </c>
      <c r="AG295" s="143">
        <v>0.13593749999999999</v>
      </c>
      <c r="AH295" s="143">
        <v>7.4999999999999997E-2</v>
      </c>
      <c r="AI295" s="143">
        <v>0.14353312302839116</v>
      </c>
      <c r="AJ295" s="143">
        <v>0.22870662460567823</v>
      </c>
      <c r="AK295" s="143">
        <v>0.2113564668769716</v>
      </c>
      <c r="AL295" s="143">
        <v>0.23974763406940064</v>
      </c>
      <c r="AM295" s="143">
        <v>0.17665615141955837</v>
      </c>
    </row>
    <row r="296" spans="1:39" s="13" customFormat="1" ht="14.25" x14ac:dyDescent="0.2">
      <c r="A296" s="62" t="s">
        <v>774</v>
      </c>
      <c r="B296" s="62" t="s">
        <v>775</v>
      </c>
      <c r="C296" s="62" t="s">
        <v>146</v>
      </c>
      <c r="D296" s="90">
        <v>386</v>
      </c>
      <c r="E296" s="137">
        <v>0.13414634764194489</v>
      </c>
      <c r="F296" s="137">
        <v>0.25609755516052246</v>
      </c>
      <c r="G296" s="137">
        <v>0.25609755516052246</v>
      </c>
      <c r="H296" s="137">
        <v>0.19512194395065308</v>
      </c>
      <c r="I296" s="137">
        <v>0.15853658318519592</v>
      </c>
      <c r="J296" s="137">
        <v>0.14414414763450623</v>
      </c>
      <c r="K296" s="137">
        <v>0.27027025818824768</v>
      </c>
      <c r="L296" s="137">
        <v>0.18018017709255219</v>
      </c>
      <c r="M296" s="137">
        <v>0.23423422873020172</v>
      </c>
      <c r="N296" s="137">
        <v>0.17117117345333099</v>
      </c>
      <c r="O296" s="137"/>
      <c r="P296" s="137">
        <v>0.26666668057441711</v>
      </c>
      <c r="Q296" s="137">
        <v>0.25555557012557983</v>
      </c>
      <c r="R296" s="137">
        <v>0.24444444477558136</v>
      </c>
      <c r="S296" s="137">
        <v>0.15555556118488312</v>
      </c>
      <c r="T296" s="137">
        <v>0.1315789520740509</v>
      </c>
      <c r="U296" s="137">
        <v>0.25</v>
      </c>
      <c r="V296" s="137">
        <v>0.21052631735801697</v>
      </c>
      <c r="W296" s="137">
        <v>0.23684211075305939</v>
      </c>
      <c r="X296" s="137">
        <v>0.17105263471603394</v>
      </c>
      <c r="Y296" s="137"/>
      <c r="Z296" s="137"/>
      <c r="AA296" s="137"/>
      <c r="AB296" s="137"/>
      <c r="AC296" s="137"/>
      <c r="AD296" s="143">
        <v>0.21119592875318066</v>
      </c>
      <c r="AE296" s="143">
        <v>0.29007633587786258</v>
      </c>
      <c r="AF296" s="143">
        <v>0.2340966921119593</v>
      </c>
      <c r="AG296" s="143">
        <v>0.19592875318066158</v>
      </c>
      <c r="AH296" s="143">
        <v>6.8702290076335881E-2</v>
      </c>
      <c r="AI296" s="143">
        <v>0.12435233160621761</v>
      </c>
      <c r="AJ296" s="143">
        <v>0.25129533678756477</v>
      </c>
      <c r="AK296" s="143">
        <v>0.23056994818652848</v>
      </c>
      <c r="AL296" s="143">
        <v>0.23316062176165803</v>
      </c>
      <c r="AM296" s="143">
        <v>0.16062176165803108</v>
      </c>
    </row>
    <row r="297" spans="1:39" s="13" customFormat="1" ht="14.25" x14ac:dyDescent="0.2">
      <c r="A297" s="62" t="s">
        <v>776</v>
      </c>
      <c r="B297" s="62" t="s">
        <v>777</v>
      </c>
      <c r="C297" s="62" t="s">
        <v>146</v>
      </c>
      <c r="D297" s="90">
        <v>386</v>
      </c>
      <c r="E297" s="137">
        <v>0.13414634764194489</v>
      </c>
      <c r="F297" s="137">
        <v>0.25609755516052246</v>
      </c>
      <c r="G297" s="137">
        <v>0.25609755516052246</v>
      </c>
      <c r="H297" s="137">
        <v>0.19512194395065308</v>
      </c>
      <c r="I297" s="137">
        <v>0.15853658318519592</v>
      </c>
      <c r="J297" s="137">
        <v>0.14414414763450623</v>
      </c>
      <c r="K297" s="137">
        <v>0.27027025818824768</v>
      </c>
      <c r="L297" s="137">
        <v>0.18018017709255219</v>
      </c>
      <c r="M297" s="137">
        <v>0.23423422873020172</v>
      </c>
      <c r="N297" s="137">
        <v>0.17117117345333099</v>
      </c>
      <c r="O297" s="137"/>
      <c r="P297" s="137">
        <v>0.26666668057441711</v>
      </c>
      <c r="Q297" s="137">
        <v>0.25555557012557983</v>
      </c>
      <c r="R297" s="137">
        <v>0.24444444477558136</v>
      </c>
      <c r="S297" s="137">
        <v>0.15555556118488312</v>
      </c>
      <c r="T297" s="137">
        <v>0.1315789520740509</v>
      </c>
      <c r="U297" s="137">
        <v>0.25</v>
      </c>
      <c r="V297" s="137">
        <v>0.21052631735801697</v>
      </c>
      <c r="W297" s="137">
        <v>0.23684211075305939</v>
      </c>
      <c r="X297" s="137">
        <v>0.17105263471603394</v>
      </c>
      <c r="Y297" s="137"/>
      <c r="Z297" s="137"/>
      <c r="AA297" s="137"/>
      <c r="AB297" s="137"/>
      <c r="AC297" s="137"/>
      <c r="AD297" s="143">
        <v>0.21119592875318066</v>
      </c>
      <c r="AE297" s="143">
        <v>0.29007633587786258</v>
      </c>
      <c r="AF297" s="143">
        <v>0.2340966921119593</v>
      </c>
      <c r="AG297" s="143">
        <v>0.19592875318066158</v>
      </c>
      <c r="AH297" s="143">
        <v>6.8702290076335881E-2</v>
      </c>
      <c r="AI297" s="143">
        <v>0.12435233160621761</v>
      </c>
      <c r="AJ297" s="143">
        <v>0.25129533678756477</v>
      </c>
      <c r="AK297" s="143">
        <v>0.23056994818652848</v>
      </c>
      <c r="AL297" s="143">
        <v>0.23316062176165803</v>
      </c>
      <c r="AM297" s="143">
        <v>0.16062176165803108</v>
      </c>
    </row>
    <row r="298" spans="1:39" s="13" customFormat="1" ht="14.25" x14ac:dyDescent="0.2">
      <c r="A298" s="62" t="s">
        <v>778</v>
      </c>
      <c r="B298" s="62" t="s">
        <v>779</v>
      </c>
      <c r="C298" s="62" t="s">
        <v>146</v>
      </c>
      <c r="D298" s="90">
        <v>269</v>
      </c>
      <c r="E298" s="137">
        <v>0.19696970283985138</v>
      </c>
      <c r="F298" s="137">
        <v>0.24242424964904785</v>
      </c>
      <c r="G298" s="137">
        <v>0.22727273404598236</v>
      </c>
      <c r="H298" s="137">
        <v>0.19696970283985138</v>
      </c>
      <c r="I298" s="137"/>
      <c r="J298" s="137">
        <v>0.17142857611179352</v>
      </c>
      <c r="K298" s="137"/>
      <c r="L298" s="137">
        <v>0.25714287161827087</v>
      </c>
      <c r="M298" s="137">
        <v>0.27142858505249023</v>
      </c>
      <c r="N298" s="137">
        <v>0.2142857164144516</v>
      </c>
      <c r="O298" s="137"/>
      <c r="P298" s="137"/>
      <c r="Q298" s="137">
        <v>0.30909091234207153</v>
      </c>
      <c r="R298" s="137"/>
      <c r="S298" s="137">
        <v>0.25454545021057129</v>
      </c>
      <c r="T298" s="137"/>
      <c r="U298" s="137">
        <v>0.1785714328289032</v>
      </c>
      <c r="V298" s="137"/>
      <c r="W298" s="137">
        <v>0.1785714328289032</v>
      </c>
      <c r="X298" s="137">
        <v>0.375</v>
      </c>
      <c r="Y298" s="137"/>
      <c r="Z298" s="137"/>
      <c r="AA298" s="137"/>
      <c r="AB298" s="137"/>
      <c r="AC298" s="137"/>
      <c r="AD298" s="143">
        <v>0.24264705882352941</v>
      </c>
      <c r="AE298" s="143">
        <v>0.25735294117647056</v>
      </c>
      <c r="AF298" s="143">
        <v>0.20588235294117646</v>
      </c>
      <c r="AG298" s="143">
        <v>0.20955882352941177</v>
      </c>
      <c r="AH298" s="143">
        <v>8.455882352941177E-2</v>
      </c>
      <c r="AI298" s="143">
        <v>0.15985130111524162</v>
      </c>
      <c r="AJ298" s="143">
        <v>0.16356877323420074</v>
      </c>
      <c r="AK298" s="143">
        <v>0.2342007434944238</v>
      </c>
      <c r="AL298" s="143">
        <v>0.20817843866171004</v>
      </c>
      <c r="AM298" s="143">
        <v>0.2342007434944238</v>
      </c>
    </row>
    <row r="299" spans="1:39" s="13" customFormat="1" ht="14.25" x14ac:dyDescent="0.2">
      <c r="A299" s="62" t="s">
        <v>780</v>
      </c>
      <c r="B299" s="62" t="s">
        <v>781</v>
      </c>
      <c r="C299" s="62" t="s">
        <v>146</v>
      </c>
      <c r="D299" s="90">
        <v>411</v>
      </c>
      <c r="E299" s="137">
        <v>0.1666666716337204</v>
      </c>
      <c r="F299" s="137">
        <v>0.25438597798347473</v>
      </c>
      <c r="G299" s="137">
        <v>0.24561403691768646</v>
      </c>
      <c r="H299" s="137">
        <v>0.1666666716337204</v>
      </c>
      <c r="I299" s="137">
        <v>0.1666666716337204</v>
      </c>
      <c r="J299" s="137">
        <v>0.17543859779834747</v>
      </c>
      <c r="K299" s="137">
        <v>0.14912280440330505</v>
      </c>
      <c r="L299" s="137">
        <v>0.28947368264198303</v>
      </c>
      <c r="M299" s="137">
        <v>0.21052631735801697</v>
      </c>
      <c r="N299" s="137">
        <v>0.17543859779834747</v>
      </c>
      <c r="O299" s="137">
        <v>0.13861386477947235</v>
      </c>
      <c r="P299" s="137">
        <v>0.13861386477947235</v>
      </c>
      <c r="Q299" s="137">
        <v>0.25742575526237488</v>
      </c>
      <c r="R299" s="137">
        <v>0.22772277891635895</v>
      </c>
      <c r="S299" s="137">
        <v>0.23762376606464386</v>
      </c>
      <c r="T299" s="137">
        <v>0.18032786250114441</v>
      </c>
      <c r="U299" s="137">
        <v>0.16393442451953888</v>
      </c>
      <c r="V299" s="137">
        <v>0.26229506731033325</v>
      </c>
      <c r="W299" s="137">
        <v>0.21311475336551666</v>
      </c>
      <c r="X299" s="137">
        <v>0.18032786250114441</v>
      </c>
      <c r="Y299" s="137"/>
      <c r="Z299" s="137"/>
      <c r="AA299" s="137"/>
      <c r="AB299" s="137"/>
      <c r="AC299" s="137"/>
      <c r="AD299" s="143">
        <v>0.28192771084337348</v>
      </c>
      <c r="AE299" s="143">
        <v>0.27710843373493976</v>
      </c>
      <c r="AF299" s="143">
        <v>0.2433734939759036</v>
      </c>
      <c r="AG299" s="143">
        <v>0.14698795180722893</v>
      </c>
      <c r="AH299" s="143">
        <v>5.0602409638554217E-2</v>
      </c>
      <c r="AI299" s="143">
        <v>0.16545012165450121</v>
      </c>
      <c r="AJ299" s="143">
        <v>0.18004866180048662</v>
      </c>
      <c r="AK299" s="143">
        <v>0.25547445255474455</v>
      </c>
      <c r="AL299" s="143">
        <v>0.20194647201946472</v>
      </c>
      <c r="AM299" s="143">
        <v>0.19708029197080293</v>
      </c>
    </row>
    <row r="300" spans="1:39" s="13" customFormat="1" ht="14.25" x14ac:dyDescent="0.2">
      <c r="A300" s="62" t="s">
        <v>782</v>
      </c>
      <c r="B300" s="62" t="s">
        <v>783</v>
      </c>
      <c r="C300" s="62" t="s">
        <v>154</v>
      </c>
      <c r="D300" s="90">
        <v>11993</v>
      </c>
      <c r="E300" s="137">
        <v>0.32511323690414429</v>
      </c>
      <c r="F300" s="137">
        <v>0.21741318702697754</v>
      </c>
      <c r="G300" s="137">
        <v>0.20483140647411346</v>
      </c>
      <c r="H300" s="137">
        <v>0.15651735663414001</v>
      </c>
      <c r="I300" s="137">
        <v>9.6124812960624695E-2</v>
      </c>
      <c r="J300" s="137">
        <v>0.22267620265483856</v>
      </c>
      <c r="K300" s="137">
        <v>0.22216548025608063</v>
      </c>
      <c r="L300" s="137">
        <v>0.20122574269771576</v>
      </c>
      <c r="M300" s="137">
        <v>0.21501532196998596</v>
      </c>
      <c r="N300" s="137">
        <v>0.13891726732254028</v>
      </c>
      <c r="O300" s="137">
        <v>0.19367589056491852</v>
      </c>
      <c r="P300" s="137">
        <v>0.2257356196641922</v>
      </c>
      <c r="Q300" s="137">
        <v>0.21080368757247925</v>
      </c>
      <c r="R300" s="137">
        <v>0.2274923175573349</v>
      </c>
      <c r="S300" s="137">
        <v>0.14229248464107513</v>
      </c>
      <c r="T300" s="137">
        <v>0.1945701390504837</v>
      </c>
      <c r="U300" s="137">
        <v>0.20550528168678284</v>
      </c>
      <c r="V300" s="137">
        <v>0.19607843458652496</v>
      </c>
      <c r="W300" s="137">
        <v>0.21342383325099945</v>
      </c>
      <c r="X300" s="137">
        <v>0.19042232632637024</v>
      </c>
      <c r="Y300" s="137">
        <v>0.185315802693367</v>
      </c>
      <c r="Z300" s="137">
        <v>0.16511702537536621</v>
      </c>
      <c r="AA300" s="137">
        <v>0.20166720449924469</v>
      </c>
      <c r="AB300" s="137">
        <v>0.17858287692070007</v>
      </c>
      <c r="AC300" s="137">
        <v>0.26931709051132202</v>
      </c>
      <c r="AD300" s="143">
        <v>0.16699266503667481</v>
      </c>
      <c r="AE300" s="143">
        <v>0.16299918500407498</v>
      </c>
      <c r="AF300" s="143">
        <v>0.18940505297473512</v>
      </c>
      <c r="AG300" s="143">
        <v>0.21996740016299918</v>
      </c>
      <c r="AH300" s="143">
        <v>0.26063569682151588</v>
      </c>
      <c r="AI300" s="143">
        <v>0.21884346959122633</v>
      </c>
      <c r="AJ300" s="143">
        <v>0.20347291458956465</v>
      </c>
      <c r="AK300" s="143">
        <v>0.20255898969757394</v>
      </c>
      <c r="AL300" s="143">
        <v>0.19790628115653042</v>
      </c>
      <c r="AM300" s="143">
        <v>0.17721834496510469</v>
      </c>
    </row>
    <row r="301" spans="1:39" s="13" customFormat="1" ht="14.25" x14ac:dyDescent="0.2">
      <c r="A301" s="62" t="s">
        <v>784</v>
      </c>
      <c r="B301" s="62" t="s">
        <v>785</v>
      </c>
      <c r="C301" s="62" t="s">
        <v>154</v>
      </c>
      <c r="D301" s="90">
        <v>432</v>
      </c>
      <c r="E301" s="137">
        <v>0.18627451360225677</v>
      </c>
      <c r="F301" s="137">
        <v>0.19607843458652496</v>
      </c>
      <c r="G301" s="137">
        <v>0.17647059261798859</v>
      </c>
      <c r="H301" s="137">
        <v>0.25490197539329529</v>
      </c>
      <c r="I301" s="137">
        <v>0.18627451360225677</v>
      </c>
      <c r="J301" s="137">
        <v>0.1492537260055542</v>
      </c>
      <c r="K301" s="137">
        <v>0.18656715750694275</v>
      </c>
      <c r="L301" s="137">
        <v>0.25373134016990662</v>
      </c>
      <c r="M301" s="137">
        <v>0.2761194109916687</v>
      </c>
      <c r="N301" s="137">
        <v>0.13432836532592773</v>
      </c>
      <c r="O301" s="137">
        <v>0.1304347813129425</v>
      </c>
      <c r="P301" s="137">
        <v>0.19565217196941376</v>
      </c>
      <c r="Q301" s="137">
        <v>0.16304348409175873</v>
      </c>
      <c r="R301" s="137">
        <v>0.31521740555763245</v>
      </c>
      <c r="S301" s="137">
        <v>0.19565217196941376</v>
      </c>
      <c r="T301" s="137"/>
      <c r="U301" s="137"/>
      <c r="V301" s="137">
        <v>0.16438356041908264</v>
      </c>
      <c r="W301" s="137">
        <v>0.28767123818397522</v>
      </c>
      <c r="X301" s="137">
        <v>0.32876712083816528</v>
      </c>
      <c r="Y301" s="137"/>
      <c r="Z301" s="137"/>
      <c r="AA301" s="137"/>
      <c r="AB301" s="137"/>
      <c r="AC301" s="137">
        <v>0.41935482621192932</v>
      </c>
      <c r="AD301" s="143">
        <v>0.23981900452488689</v>
      </c>
      <c r="AE301" s="143">
        <v>0.31221719457013575</v>
      </c>
      <c r="AF301" s="143">
        <v>0.21266968325791855</v>
      </c>
      <c r="AG301" s="143">
        <v>0.16515837104072398</v>
      </c>
      <c r="AH301" s="143">
        <v>7.0135746606334842E-2</v>
      </c>
      <c r="AI301" s="143">
        <v>0.14087759815242495</v>
      </c>
      <c r="AJ301" s="143">
        <v>0.17551963048498845</v>
      </c>
      <c r="AK301" s="143">
        <v>0.19861431870669746</v>
      </c>
      <c r="AL301" s="143">
        <v>0.27251732101616627</v>
      </c>
      <c r="AM301" s="143">
        <v>0.21247113163972287</v>
      </c>
    </row>
    <row r="302" spans="1:39" s="13" customFormat="1" ht="14.25" x14ac:dyDescent="0.2">
      <c r="A302" s="62" t="s">
        <v>786</v>
      </c>
      <c r="B302" s="62" t="s">
        <v>787</v>
      </c>
      <c r="C302" s="62" t="s">
        <v>154</v>
      </c>
      <c r="D302" s="90">
        <v>293</v>
      </c>
      <c r="E302" s="137"/>
      <c r="F302" s="137">
        <v>0.32857143878936768</v>
      </c>
      <c r="G302" s="137">
        <v>0.28571429848670959</v>
      </c>
      <c r="H302" s="137">
        <v>0.1428571492433548</v>
      </c>
      <c r="I302" s="137">
        <v>0.20000000298023224</v>
      </c>
      <c r="J302" s="137">
        <v>0.1318681389093399</v>
      </c>
      <c r="K302" s="137">
        <v>0.19780220091342926</v>
      </c>
      <c r="L302" s="137">
        <v>0.20879121124744415</v>
      </c>
      <c r="M302" s="137">
        <v>0.19780220091342926</v>
      </c>
      <c r="N302" s="137">
        <v>0.26373627781867981</v>
      </c>
      <c r="O302" s="137"/>
      <c r="P302" s="137">
        <v>0.18571428954601288</v>
      </c>
      <c r="Q302" s="137">
        <v>0.25714287161827087</v>
      </c>
      <c r="R302" s="137">
        <v>0.22857142984867096</v>
      </c>
      <c r="S302" s="137">
        <v>0.25714287161827087</v>
      </c>
      <c r="T302" s="137"/>
      <c r="U302" s="137"/>
      <c r="V302" s="137"/>
      <c r="W302" s="137"/>
      <c r="X302" s="137"/>
      <c r="Y302" s="137"/>
      <c r="Z302" s="137"/>
      <c r="AA302" s="137"/>
      <c r="AB302" s="137"/>
      <c r="AC302" s="137"/>
      <c r="AD302" s="143">
        <v>0.24414715719063546</v>
      </c>
      <c r="AE302" s="143">
        <v>0.31103678929765888</v>
      </c>
      <c r="AF302" s="143">
        <v>0.23745819397993312</v>
      </c>
      <c r="AG302" s="143">
        <v>0.12709030100334448</v>
      </c>
      <c r="AH302" s="143">
        <v>8.0267558528428096E-2</v>
      </c>
      <c r="AI302" s="143">
        <v>9.556313993174062E-2</v>
      </c>
      <c r="AJ302" s="143">
        <v>0.23549488054607509</v>
      </c>
      <c r="AK302" s="143">
        <v>0.24573378839590443</v>
      </c>
      <c r="AL302" s="143">
        <v>0.20477815699658702</v>
      </c>
      <c r="AM302" s="143">
        <v>0.21843003412969283</v>
      </c>
    </row>
    <row r="303" spans="1:39" s="13" customFormat="1" ht="14.25" x14ac:dyDescent="0.2">
      <c r="A303" s="62" t="s">
        <v>788</v>
      </c>
      <c r="B303" s="62" t="s">
        <v>789</v>
      </c>
      <c r="C303" s="62" t="s">
        <v>154</v>
      </c>
      <c r="D303" s="90">
        <v>415</v>
      </c>
      <c r="E303" s="137">
        <v>0.25</v>
      </c>
      <c r="F303" s="137">
        <v>0.21774193644523621</v>
      </c>
      <c r="G303" s="137">
        <v>0.24193547666072845</v>
      </c>
      <c r="H303" s="137">
        <v>0.18548387289047241</v>
      </c>
      <c r="I303" s="137">
        <v>0.10483870655298233</v>
      </c>
      <c r="J303" s="137">
        <v>0.15957446396350861</v>
      </c>
      <c r="K303" s="137">
        <v>0.21276596188545227</v>
      </c>
      <c r="L303" s="137">
        <v>0.23404255509376526</v>
      </c>
      <c r="M303" s="137">
        <v>0.25531914830207825</v>
      </c>
      <c r="N303" s="137">
        <v>0.13829787075519562</v>
      </c>
      <c r="O303" s="137">
        <v>0.13793103396892548</v>
      </c>
      <c r="P303" s="137">
        <v>0.14942528307437897</v>
      </c>
      <c r="Q303" s="137">
        <v>0.25287356972694397</v>
      </c>
      <c r="R303" s="137">
        <v>0.18390804529190063</v>
      </c>
      <c r="S303" s="137">
        <v>0.27586206793785095</v>
      </c>
      <c r="T303" s="137">
        <v>0.17948718369007111</v>
      </c>
      <c r="U303" s="137">
        <v>0.1666666716337204</v>
      </c>
      <c r="V303" s="137">
        <v>0.24358974397182465</v>
      </c>
      <c r="W303" s="137">
        <v>0.19230769574642181</v>
      </c>
      <c r="X303" s="137">
        <v>0.21794871985912323</v>
      </c>
      <c r="Y303" s="137"/>
      <c r="Z303" s="137"/>
      <c r="AA303" s="137"/>
      <c r="AB303" s="137"/>
      <c r="AC303" s="137">
        <v>0.34375</v>
      </c>
      <c r="AD303" s="143">
        <v>0.29523809523809524</v>
      </c>
      <c r="AE303" s="143">
        <v>0.22857142857142856</v>
      </c>
      <c r="AF303" s="143">
        <v>0.20952380952380953</v>
      </c>
      <c r="AG303" s="143">
        <v>0.18571428571428572</v>
      </c>
      <c r="AH303" s="143">
        <v>8.0952380952380956E-2</v>
      </c>
      <c r="AI303" s="143">
        <v>0.1783132530120482</v>
      </c>
      <c r="AJ303" s="143">
        <v>0.18795180722891566</v>
      </c>
      <c r="AK303" s="143">
        <v>0.24578313253012049</v>
      </c>
      <c r="AL303" s="143">
        <v>0.2</v>
      </c>
      <c r="AM303" s="143">
        <v>0.18795180722891566</v>
      </c>
    </row>
    <row r="304" spans="1:39" s="13" customFormat="1" ht="14.25" x14ac:dyDescent="0.2">
      <c r="A304" s="62" t="s">
        <v>790</v>
      </c>
      <c r="B304" s="62" t="s">
        <v>791</v>
      </c>
      <c r="C304" s="62" t="s">
        <v>154</v>
      </c>
      <c r="D304" s="90">
        <v>384</v>
      </c>
      <c r="E304" s="137">
        <v>0.25287356972694397</v>
      </c>
      <c r="F304" s="137">
        <v>0.16091954708099365</v>
      </c>
      <c r="G304" s="137">
        <v>0.18390804529190063</v>
      </c>
      <c r="H304" s="137">
        <v>0.27586206793785095</v>
      </c>
      <c r="I304" s="137">
        <v>0.12643678486347198</v>
      </c>
      <c r="J304" s="137">
        <v>0.15841583907604218</v>
      </c>
      <c r="K304" s="137">
        <v>0.17821782827377319</v>
      </c>
      <c r="L304" s="137">
        <v>0.24752475321292877</v>
      </c>
      <c r="M304" s="137">
        <v>0.19801980257034302</v>
      </c>
      <c r="N304" s="137">
        <v>0.21782177686691284</v>
      </c>
      <c r="O304" s="137">
        <v>0.17346939444541931</v>
      </c>
      <c r="P304" s="137">
        <v>0.20408163964748383</v>
      </c>
      <c r="Q304" s="137">
        <v>0.22448979318141937</v>
      </c>
      <c r="R304" s="137">
        <v>0.19387754797935486</v>
      </c>
      <c r="S304" s="137">
        <v>0.20408163964748383</v>
      </c>
      <c r="T304" s="137"/>
      <c r="U304" s="137">
        <v>0.23529411852359772</v>
      </c>
      <c r="V304" s="137">
        <v>0.27941176295280457</v>
      </c>
      <c r="W304" s="137">
        <v>0.25</v>
      </c>
      <c r="X304" s="137">
        <v>0.1617647111415863</v>
      </c>
      <c r="Y304" s="137"/>
      <c r="Z304" s="137"/>
      <c r="AA304" s="137"/>
      <c r="AB304" s="137"/>
      <c r="AC304" s="137"/>
      <c r="AD304" s="143">
        <v>0.23076923076923078</v>
      </c>
      <c r="AE304" s="143">
        <v>0.258974358974359</v>
      </c>
      <c r="AF304" s="143">
        <v>0.25641025641025639</v>
      </c>
      <c r="AG304" s="143">
        <v>0.17692307692307693</v>
      </c>
      <c r="AH304" s="143">
        <v>7.6923076923076927E-2</v>
      </c>
      <c r="AI304" s="143">
        <v>0.17402597402597403</v>
      </c>
      <c r="AJ304" s="143">
        <v>0.19220779220779222</v>
      </c>
      <c r="AK304" s="143">
        <v>0.23116883116883116</v>
      </c>
      <c r="AL304" s="143">
        <v>0.21818181818181817</v>
      </c>
      <c r="AM304" s="143">
        <v>0.18441558441558442</v>
      </c>
    </row>
    <row r="305" spans="1:39" s="13" customFormat="1" ht="14.25" x14ac:dyDescent="0.2">
      <c r="A305" s="62" t="s">
        <v>792</v>
      </c>
      <c r="B305" s="62" t="s">
        <v>793</v>
      </c>
      <c r="C305" s="62" t="s">
        <v>154</v>
      </c>
      <c r="D305" s="90">
        <v>472</v>
      </c>
      <c r="E305" s="137">
        <v>0.2947368323802948</v>
      </c>
      <c r="F305" s="137">
        <v>0.1473684161901474</v>
      </c>
      <c r="G305" s="137">
        <v>0.17894737422466278</v>
      </c>
      <c r="H305" s="137">
        <v>0.2210526317358017</v>
      </c>
      <c r="I305" s="137">
        <v>0.15789473056793213</v>
      </c>
      <c r="J305" s="137">
        <v>0.20175439119338989</v>
      </c>
      <c r="K305" s="137">
        <v>0.18421052396297455</v>
      </c>
      <c r="L305" s="137">
        <v>0.27192983031272888</v>
      </c>
      <c r="M305" s="137">
        <v>0.18421052396297455</v>
      </c>
      <c r="N305" s="137">
        <v>0.15789473056793213</v>
      </c>
      <c r="O305" s="137">
        <v>9.9099099636077881E-2</v>
      </c>
      <c r="P305" s="137">
        <v>0.2522522509098053</v>
      </c>
      <c r="Q305" s="137">
        <v>0.20720720291137695</v>
      </c>
      <c r="R305" s="137">
        <v>0.22522522509098053</v>
      </c>
      <c r="S305" s="137">
        <v>0.21621622145175934</v>
      </c>
      <c r="T305" s="137">
        <v>0.13861386477947235</v>
      </c>
      <c r="U305" s="137">
        <v>0.24752475321292877</v>
      </c>
      <c r="V305" s="137">
        <v>0.13861386477947235</v>
      </c>
      <c r="W305" s="137">
        <v>0.2772277295589447</v>
      </c>
      <c r="X305" s="137">
        <v>0.19801980257034302</v>
      </c>
      <c r="Y305" s="137">
        <v>0.21568627655506134</v>
      </c>
      <c r="Z305" s="137">
        <v>0.23529411852359772</v>
      </c>
      <c r="AA305" s="137">
        <v>0.19607843458652496</v>
      </c>
      <c r="AB305" s="137"/>
      <c r="AC305" s="137">
        <v>0.19607843458652496</v>
      </c>
      <c r="AD305" s="143">
        <v>0.20454545454545456</v>
      </c>
      <c r="AE305" s="143">
        <v>0.23553719008264462</v>
      </c>
      <c r="AF305" s="143">
        <v>0.23553719008264462</v>
      </c>
      <c r="AG305" s="143">
        <v>0.21280991735537191</v>
      </c>
      <c r="AH305" s="143">
        <v>0.1115702479338843</v>
      </c>
      <c r="AI305" s="143">
        <v>0.18432203389830509</v>
      </c>
      <c r="AJ305" s="143">
        <v>0.21186440677966101</v>
      </c>
      <c r="AK305" s="143">
        <v>0.20127118644067796</v>
      </c>
      <c r="AL305" s="143">
        <v>0.21822033898305085</v>
      </c>
      <c r="AM305" s="143">
        <v>0.18432203389830509</v>
      </c>
    </row>
    <row r="306" spans="1:39" s="13" customFormat="1" ht="14.25" x14ac:dyDescent="0.2">
      <c r="A306" s="62" t="s">
        <v>794</v>
      </c>
      <c r="B306" s="62" t="s">
        <v>795</v>
      </c>
      <c r="C306" s="62" t="s">
        <v>154</v>
      </c>
      <c r="D306" s="90">
        <v>293</v>
      </c>
      <c r="E306" s="137"/>
      <c r="F306" s="137">
        <v>0.32857143878936768</v>
      </c>
      <c r="G306" s="137">
        <v>0.28571429848670959</v>
      </c>
      <c r="H306" s="137">
        <v>0.1428571492433548</v>
      </c>
      <c r="I306" s="137">
        <v>0.20000000298023224</v>
      </c>
      <c r="J306" s="137">
        <v>0.1318681389093399</v>
      </c>
      <c r="K306" s="137">
        <v>0.19780220091342926</v>
      </c>
      <c r="L306" s="137">
        <v>0.20879121124744415</v>
      </c>
      <c r="M306" s="137">
        <v>0.19780220091342926</v>
      </c>
      <c r="N306" s="137">
        <v>0.26373627781867981</v>
      </c>
      <c r="O306" s="137"/>
      <c r="P306" s="137">
        <v>0.18571428954601288</v>
      </c>
      <c r="Q306" s="137">
        <v>0.25714287161827087</v>
      </c>
      <c r="R306" s="137">
        <v>0.22857142984867096</v>
      </c>
      <c r="S306" s="137">
        <v>0.25714287161827087</v>
      </c>
      <c r="T306" s="137"/>
      <c r="U306" s="137"/>
      <c r="V306" s="137"/>
      <c r="W306" s="137"/>
      <c r="X306" s="137"/>
      <c r="Y306" s="137"/>
      <c r="Z306" s="137"/>
      <c r="AA306" s="137"/>
      <c r="AB306" s="137"/>
      <c r="AC306" s="137"/>
      <c r="AD306" s="143">
        <v>0.24414715719063546</v>
      </c>
      <c r="AE306" s="143">
        <v>0.31103678929765888</v>
      </c>
      <c r="AF306" s="143">
        <v>0.23745819397993312</v>
      </c>
      <c r="AG306" s="143">
        <v>0.12709030100334448</v>
      </c>
      <c r="AH306" s="143">
        <v>8.0267558528428096E-2</v>
      </c>
      <c r="AI306" s="143">
        <v>9.556313993174062E-2</v>
      </c>
      <c r="AJ306" s="143">
        <v>0.23549488054607509</v>
      </c>
      <c r="AK306" s="143">
        <v>0.24573378839590443</v>
      </c>
      <c r="AL306" s="143">
        <v>0.20477815699658702</v>
      </c>
      <c r="AM306" s="143">
        <v>0.21843003412969283</v>
      </c>
    </row>
    <row r="307" spans="1:39" s="13" customFormat="1" ht="14.25" x14ac:dyDescent="0.2">
      <c r="A307" s="62" t="s">
        <v>796</v>
      </c>
      <c r="B307" s="62" t="s">
        <v>797</v>
      </c>
      <c r="C307" s="62" t="s">
        <v>154</v>
      </c>
      <c r="D307" s="90">
        <v>660</v>
      </c>
      <c r="E307" s="137">
        <v>0.257485032081604</v>
      </c>
      <c r="F307" s="137">
        <v>0.17365269362926483</v>
      </c>
      <c r="G307" s="137">
        <v>0.26347306370735168</v>
      </c>
      <c r="H307" s="137">
        <v>0.17964072525501251</v>
      </c>
      <c r="I307" s="137">
        <v>0.12574850022792816</v>
      </c>
      <c r="J307" s="137">
        <v>0.16097560524940491</v>
      </c>
      <c r="K307" s="137">
        <v>0.16585366427898407</v>
      </c>
      <c r="L307" s="137">
        <v>0.22926829755306244</v>
      </c>
      <c r="M307" s="137">
        <v>0.28780487179756165</v>
      </c>
      <c r="N307" s="137">
        <v>0.15609756112098694</v>
      </c>
      <c r="O307" s="137">
        <v>0.14814814925193787</v>
      </c>
      <c r="P307" s="137">
        <v>0.18518517911434174</v>
      </c>
      <c r="Q307" s="137">
        <v>0.18518517911434174</v>
      </c>
      <c r="R307" s="137">
        <v>0.28395062685012817</v>
      </c>
      <c r="S307" s="137">
        <v>0.19753086566925049</v>
      </c>
      <c r="T307" s="137">
        <v>0.11764705926179886</v>
      </c>
      <c r="U307" s="137">
        <v>0.28235295414924622</v>
      </c>
      <c r="V307" s="137">
        <v>0.15294118225574493</v>
      </c>
      <c r="W307" s="137">
        <v>0.21176470816135406</v>
      </c>
      <c r="X307" s="137">
        <v>0.23529411852359772</v>
      </c>
      <c r="Y307" s="137">
        <v>0.24390244483947754</v>
      </c>
      <c r="Z307" s="137"/>
      <c r="AA307" s="137"/>
      <c r="AB307" s="137">
        <v>0.24390244483947754</v>
      </c>
      <c r="AC307" s="137">
        <v>0.26829269528388977</v>
      </c>
      <c r="AD307" s="143">
        <v>0.25261584454409569</v>
      </c>
      <c r="AE307" s="143">
        <v>0.3094170403587444</v>
      </c>
      <c r="AF307" s="143">
        <v>0.24364723467862481</v>
      </c>
      <c r="AG307" s="143">
        <v>0.13153961136023917</v>
      </c>
      <c r="AH307" s="143">
        <v>6.2780269058295965E-2</v>
      </c>
      <c r="AI307" s="143">
        <v>0.18181818181818182</v>
      </c>
      <c r="AJ307" s="143">
        <v>0.18181818181818182</v>
      </c>
      <c r="AK307" s="143">
        <v>0.21363636363636362</v>
      </c>
      <c r="AL307" s="143">
        <v>0.24696969696969698</v>
      </c>
      <c r="AM307" s="143">
        <v>0.17575757575757575</v>
      </c>
    </row>
    <row r="308" spans="1:39" s="13" customFormat="1" ht="14.25" x14ac:dyDescent="0.2">
      <c r="A308" s="62" t="s">
        <v>798</v>
      </c>
      <c r="B308" s="62" t="s">
        <v>799</v>
      </c>
      <c r="C308" s="62" t="s">
        <v>154</v>
      </c>
      <c r="D308" s="90">
        <v>547</v>
      </c>
      <c r="E308" s="137">
        <v>0.29299363493919373</v>
      </c>
      <c r="F308" s="137">
        <v>0.15923567116260529</v>
      </c>
      <c r="G308" s="137">
        <v>0.2229299396276474</v>
      </c>
      <c r="H308" s="137">
        <v>0.19108280539512634</v>
      </c>
      <c r="I308" s="137">
        <v>0.13375796377658844</v>
      </c>
      <c r="J308" s="137">
        <v>0.23571428656578064</v>
      </c>
      <c r="K308" s="137">
        <v>0.17142857611179352</v>
      </c>
      <c r="L308" s="137">
        <v>0.17142857611179352</v>
      </c>
      <c r="M308" s="137">
        <v>0.22857142984867096</v>
      </c>
      <c r="N308" s="137">
        <v>0.19285714626312256</v>
      </c>
      <c r="O308" s="137">
        <v>0.1517857164144516</v>
      </c>
      <c r="P308" s="137">
        <v>0.2321428507566452</v>
      </c>
      <c r="Q308" s="137">
        <v>0.1696428507566452</v>
      </c>
      <c r="R308" s="137">
        <v>0.2321428507566452</v>
      </c>
      <c r="S308" s="137">
        <v>0.2142857164144516</v>
      </c>
      <c r="T308" s="137">
        <v>0.10204081982374191</v>
      </c>
      <c r="U308" s="137">
        <v>0.22448979318141937</v>
      </c>
      <c r="V308" s="137">
        <v>0.19387754797935486</v>
      </c>
      <c r="W308" s="137">
        <v>0.22448979318141937</v>
      </c>
      <c r="X308" s="137">
        <v>0.25510203838348389</v>
      </c>
      <c r="Y308" s="137"/>
      <c r="Z308" s="137"/>
      <c r="AA308" s="137">
        <v>0.25</v>
      </c>
      <c r="AB308" s="137">
        <v>0.30000001192092896</v>
      </c>
      <c r="AC308" s="137"/>
      <c r="AD308" s="143">
        <v>0.28622540250447226</v>
      </c>
      <c r="AE308" s="143">
        <v>0.26118067978533094</v>
      </c>
      <c r="AF308" s="143">
        <v>0.2039355992844365</v>
      </c>
      <c r="AG308" s="143">
        <v>0.17531305903398928</v>
      </c>
      <c r="AH308" s="143">
        <v>7.3345259391771014E-2</v>
      </c>
      <c r="AI308" s="143">
        <v>0.20508166969147004</v>
      </c>
      <c r="AJ308" s="143">
        <v>0.19056261343012704</v>
      </c>
      <c r="AK308" s="143">
        <v>0.19419237749546278</v>
      </c>
      <c r="AL308" s="143">
        <v>0.22323049001814882</v>
      </c>
      <c r="AM308" s="143">
        <v>0.18693284936479129</v>
      </c>
    </row>
    <row r="309" spans="1:39" s="13" customFormat="1" ht="14.25" x14ac:dyDescent="0.2">
      <c r="A309" s="62" t="s">
        <v>800</v>
      </c>
      <c r="B309" s="62" t="s">
        <v>801</v>
      </c>
      <c r="C309" s="62" t="s">
        <v>154</v>
      </c>
      <c r="D309" s="90">
        <v>309</v>
      </c>
      <c r="E309" s="137">
        <v>0.2380952388048172</v>
      </c>
      <c r="F309" s="137">
        <v>0.28571429848670959</v>
      </c>
      <c r="G309" s="137">
        <v>0.2738095223903656</v>
      </c>
      <c r="H309" s="137">
        <v>0.1190476194024086</v>
      </c>
      <c r="I309" s="137"/>
      <c r="J309" s="137">
        <v>0.17241379618644714</v>
      </c>
      <c r="K309" s="137">
        <v>0.20689655840396881</v>
      </c>
      <c r="L309" s="137">
        <v>0.28735631704330444</v>
      </c>
      <c r="M309" s="137">
        <v>0.2183908075094223</v>
      </c>
      <c r="N309" s="137">
        <v>0.1149425283074379</v>
      </c>
      <c r="O309" s="137"/>
      <c r="P309" s="137">
        <v>0.203125</v>
      </c>
      <c r="Q309" s="137">
        <v>0.21875</v>
      </c>
      <c r="R309" s="137">
        <v>0.296875</v>
      </c>
      <c r="S309" s="137">
        <v>0.1875</v>
      </c>
      <c r="T309" s="137"/>
      <c r="U309" s="137"/>
      <c r="V309" s="137"/>
      <c r="W309" s="137">
        <v>0.32653060555458069</v>
      </c>
      <c r="X309" s="137"/>
      <c r="Y309" s="137"/>
      <c r="Z309" s="137"/>
      <c r="AA309" s="137"/>
      <c r="AB309" s="137"/>
      <c r="AC309" s="137"/>
      <c r="AD309" s="143">
        <v>0.27301587301587299</v>
      </c>
      <c r="AE309" s="143">
        <v>0.27936507936507937</v>
      </c>
      <c r="AF309" s="143">
        <v>0.21269841269841269</v>
      </c>
      <c r="AG309" s="143">
        <v>0.15555555555555556</v>
      </c>
      <c r="AH309" s="143">
        <v>7.9365079365079361E-2</v>
      </c>
      <c r="AI309" s="143">
        <v>0.16129032258064516</v>
      </c>
      <c r="AJ309" s="143">
        <v>0.22903225806451613</v>
      </c>
      <c r="AK309" s="143">
        <v>0.24516129032258063</v>
      </c>
      <c r="AL309" s="143">
        <v>0.21935483870967742</v>
      </c>
      <c r="AM309" s="143">
        <v>0.14516129032258066</v>
      </c>
    </row>
    <row r="310" spans="1:39" s="13" customFormat="1" ht="14.25" x14ac:dyDescent="0.2">
      <c r="A310" s="62" t="s">
        <v>802</v>
      </c>
      <c r="B310" s="62" t="s">
        <v>803</v>
      </c>
      <c r="C310" s="62" t="s">
        <v>154</v>
      </c>
      <c r="D310" s="90"/>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43">
        <v>0.32539682539682541</v>
      </c>
      <c r="AE310" s="143">
        <v>0.23015873015873015</v>
      </c>
      <c r="AF310" s="143">
        <v>0.23015873015873015</v>
      </c>
      <c r="AG310" s="143">
        <v>0.15873015873015872</v>
      </c>
      <c r="AH310" s="143">
        <v>5.5555555555555552E-2</v>
      </c>
      <c r="AI310" s="143">
        <v>0.15261044176706828</v>
      </c>
      <c r="AJ310" s="143">
        <v>0.19277108433734941</v>
      </c>
      <c r="AK310" s="143">
        <v>0.25702811244979917</v>
      </c>
      <c r="AL310" s="143">
        <v>0.25301204819277107</v>
      </c>
      <c r="AM310" s="143">
        <v>0.14457831325301204</v>
      </c>
    </row>
    <row r="311" spans="1:39" s="13" customFormat="1" ht="14.25" x14ac:dyDescent="0.2">
      <c r="A311" s="62" t="s">
        <v>804</v>
      </c>
      <c r="B311" s="62" t="s">
        <v>805</v>
      </c>
      <c r="C311" s="62" t="s">
        <v>154</v>
      </c>
      <c r="D311" s="90"/>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43">
        <v>0.32539682539682541</v>
      </c>
      <c r="AE311" s="143">
        <v>0.23015873015873015</v>
      </c>
      <c r="AF311" s="143">
        <v>0.23015873015873015</v>
      </c>
      <c r="AG311" s="143">
        <v>0.15873015873015872</v>
      </c>
      <c r="AH311" s="143">
        <v>5.5555555555555552E-2</v>
      </c>
      <c r="AI311" s="143">
        <v>0.15261044176706828</v>
      </c>
      <c r="AJ311" s="143">
        <v>0.19277108433734941</v>
      </c>
      <c r="AK311" s="143">
        <v>0.25702811244979917</v>
      </c>
      <c r="AL311" s="143">
        <v>0.25301204819277107</v>
      </c>
      <c r="AM311" s="143">
        <v>0.14457831325301204</v>
      </c>
    </row>
    <row r="312" spans="1:39" s="13" customFormat="1" ht="14.25" x14ac:dyDescent="0.2">
      <c r="A312" s="62" t="s">
        <v>806</v>
      </c>
      <c r="B312" s="62" t="s">
        <v>807</v>
      </c>
      <c r="C312" s="62" t="s">
        <v>154</v>
      </c>
      <c r="D312" s="90">
        <v>613</v>
      </c>
      <c r="E312" s="137">
        <v>0.23966942727565765</v>
      </c>
      <c r="F312" s="137">
        <v>0.28099173307418823</v>
      </c>
      <c r="G312" s="137">
        <v>0.19008263945579529</v>
      </c>
      <c r="H312" s="137">
        <v>0.1570248007774353</v>
      </c>
      <c r="I312" s="137">
        <v>0.13223139941692352</v>
      </c>
      <c r="J312" s="137">
        <v>0.14534883201122284</v>
      </c>
      <c r="K312" s="137">
        <v>0.22674418985843658</v>
      </c>
      <c r="L312" s="137">
        <v>0.23255814611911774</v>
      </c>
      <c r="M312" s="137">
        <v>0.18604651093482971</v>
      </c>
      <c r="N312" s="137">
        <v>0.20930232107639313</v>
      </c>
      <c r="O312" s="137">
        <v>0.16107381880283356</v>
      </c>
      <c r="P312" s="137">
        <v>0.16107381880283356</v>
      </c>
      <c r="Q312" s="137">
        <v>0.23489932715892792</v>
      </c>
      <c r="R312" s="137">
        <v>0.28859061002731323</v>
      </c>
      <c r="S312" s="137">
        <v>0.15436241030693054</v>
      </c>
      <c r="T312" s="137">
        <v>0.14159291982650757</v>
      </c>
      <c r="U312" s="137">
        <v>0.16814158856868744</v>
      </c>
      <c r="V312" s="137">
        <v>0.15044248104095459</v>
      </c>
      <c r="W312" s="137">
        <v>0.27433627843856812</v>
      </c>
      <c r="X312" s="137">
        <v>0.26548671722412109</v>
      </c>
      <c r="Y312" s="137">
        <v>0.22413793206214905</v>
      </c>
      <c r="Z312" s="137">
        <v>0.24137930572032928</v>
      </c>
      <c r="AA312" s="137">
        <v>0.18965516984462738</v>
      </c>
      <c r="AB312" s="137"/>
      <c r="AC312" s="137">
        <v>0.22413793206214905</v>
      </c>
      <c r="AD312" s="143">
        <v>0.19935691318327975</v>
      </c>
      <c r="AE312" s="143">
        <v>0.27974276527331188</v>
      </c>
      <c r="AF312" s="143">
        <v>0.2427652733118971</v>
      </c>
      <c r="AG312" s="143">
        <v>0.18327974276527331</v>
      </c>
      <c r="AH312" s="143">
        <v>9.4855305466237938E-2</v>
      </c>
      <c r="AI312" s="143">
        <v>0.17426710097719869</v>
      </c>
      <c r="AJ312" s="143">
        <v>0.21172638436482086</v>
      </c>
      <c r="AK312" s="143">
        <v>0.20684039087947884</v>
      </c>
      <c r="AL312" s="143">
        <v>0.21498371335504887</v>
      </c>
      <c r="AM312" s="143">
        <v>0.19218241042345277</v>
      </c>
    </row>
    <row r="313" spans="1:39" s="13" customFormat="1" ht="14.25" x14ac:dyDescent="0.2">
      <c r="A313" s="62" t="s">
        <v>808</v>
      </c>
      <c r="B313" s="62" t="s">
        <v>809</v>
      </c>
      <c r="C313" s="62" t="s">
        <v>154</v>
      </c>
      <c r="D313" s="90">
        <v>268</v>
      </c>
      <c r="E313" s="137">
        <v>0.18888889253139496</v>
      </c>
      <c r="F313" s="137">
        <v>0.23333333432674408</v>
      </c>
      <c r="G313" s="137">
        <v>0.28888890147209167</v>
      </c>
      <c r="H313" s="137">
        <v>0.17777778208255768</v>
      </c>
      <c r="I313" s="137">
        <v>0.1111111119389534</v>
      </c>
      <c r="J313" s="137"/>
      <c r="K313" s="137">
        <v>0.15000000596046448</v>
      </c>
      <c r="L313" s="137">
        <v>0.36250001192092896</v>
      </c>
      <c r="M313" s="137">
        <v>0.26249998807907104</v>
      </c>
      <c r="N313" s="137">
        <v>0.13750000298023224</v>
      </c>
      <c r="O313" s="137"/>
      <c r="P313" s="137">
        <v>0.20000000298023224</v>
      </c>
      <c r="Q313" s="137">
        <v>0.25454545021057129</v>
      </c>
      <c r="R313" s="137">
        <v>0.30909091234207153</v>
      </c>
      <c r="S313" s="137"/>
      <c r="T313" s="137"/>
      <c r="U313" s="137"/>
      <c r="V313" s="137"/>
      <c r="W313" s="137"/>
      <c r="X313" s="137"/>
      <c r="Y313" s="137"/>
      <c r="Z313" s="137"/>
      <c r="AA313" s="137"/>
      <c r="AB313" s="137"/>
      <c r="AC313" s="137"/>
      <c r="AD313" s="143">
        <v>0.33457249070631973</v>
      </c>
      <c r="AE313" s="143">
        <v>0.30111524163568776</v>
      </c>
      <c r="AF313" s="143">
        <v>0.20446096654275092</v>
      </c>
      <c r="AG313" s="143">
        <v>0.12267657992565056</v>
      </c>
      <c r="AH313" s="143">
        <v>3.717472118959108E-2</v>
      </c>
      <c r="AI313" s="143">
        <v>0.1417910447761194</v>
      </c>
      <c r="AJ313" s="143">
        <v>0.20522388059701493</v>
      </c>
      <c r="AK313" s="143">
        <v>0.30223880597014924</v>
      </c>
      <c r="AL313" s="143">
        <v>0.22388059701492538</v>
      </c>
      <c r="AM313" s="143">
        <v>0.12686567164179105</v>
      </c>
    </row>
    <row r="314" spans="1:39" s="13" customFormat="1" ht="14.25" x14ac:dyDescent="0.2">
      <c r="A314" s="62" t="s">
        <v>810</v>
      </c>
      <c r="B314" s="62" t="s">
        <v>811</v>
      </c>
      <c r="C314" s="62" t="s">
        <v>154</v>
      </c>
      <c r="D314" s="90">
        <v>386</v>
      </c>
      <c r="E314" s="137">
        <v>0.26530611515045166</v>
      </c>
      <c r="F314" s="137">
        <v>0.18367347121238708</v>
      </c>
      <c r="G314" s="137">
        <v>0.22448979318141937</v>
      </c>
      <c r="H314" s="137">
        <v>0.17346939444541931</v>
      </c>
      <c r="I314" s="137">
        <v>0.15306122601032257</v>
      </c>
      <c r="J314" s="137">
        <v>0.1525423675775528</v>
      </c>
      <c r="K314" s="137">
        <v>0.26271185278892517</v>
      </c>
      <c r="L314" s="137">
        <v>0.22881355881690979</v>
      </c>
      <c r="M314" s="137">
        <v>0.2118644118309021</v>
      </c>
      <c r="N314" s="137">
        <v>0.14406779408454895</v>
      </c>
      <c r="O314" s="137"/>
      <c r="P314" s="137">
        <v>0.15789473056793213</v>
      </c>
      <c r="Q314" s="137">
        <v>0.23684211075305939</v>
      </c>
      <c r="R314" s="137">
        <v>0.23684211075305939</v>
      </c>
      <c r="S314" s="137">
        <v>0.25</v>
      </c>
      <c r="T314" s="137"/>
      <c r="U314" s="137"/>
      <c r="V314" s="137">
        <v>0.21311475336551666</v>
      </c>
      <c r="W314" s="137">
        <v>0.27868852019309998</v>
      </c>
      <c r="X314" s="137">
        <v>0.24590164422988892</v>
      </c>
      <c r="Y314" s="137"/>
      <c r="Z314" s="137"/>
      <c r="AA314" s="137"/>
      <c r="AB314" s="137">
        <v>0.3333333432674408</v>
      </c>
      <c r="AC314" s="137"/>
      <c r="AD314" s="143">
        <v>0.25319693094629159</v>
      </c>
      <c r="AE314" s="143">
        <v>0.30690537084398978</v>
      </c>
      <c r="AF314" s="143">
        <v>0.19437340153452684</v>
      </c>
      <c r="AG314" s="143">
        <v>0.16112531969309463</v>
      </c>
      <c r="AH314" s="143">
        <v>8.4398976982097182E-2</v>
      </c>
      <c r="AI314" s="143">
        <v>0.16279069767441862</v>
      </c>
      <c r="AJ314" s="143">
        <v>0.19379844961240311</v>
      </c>
      <c r="AK314" s="143">
        <v>0.22222222222222221</v>
      </c>
      <c r="AL314" s="143">
        <v>0.22739018087855298</v>
      </c>
      <c r="AM314" s="143">
        <v>0.19379844961240311</v>
      </c>
    </row>
    <row r="315" spans="1:39" s="13" customFormat="1" ht="14.25" x14ac:dyDescent="0.2">
      <c r="A315" s="62" t="s">
        <v>812</v>
      </c>
      <c r="B315" s="62" t="s">
        <v>813</v>
      </c>
      <c r="C315" s="62" t="s">
        <v>154</v>
      </c>
      <c r="D315" s="90">
        <v>1104</v>
      </c>
      <c r="E315" s="137">
        <v>0.18807339668273926</v>
      </c>
      <c r="F315" s="137">
        <v>0.24770642817020416</v>
      </c>
      <c r="G315" s="137">
        <v>0.26146790385246277</v>
      </c>
      <c r="H315" s="137">
        <v>0.20642201602458954</v>
      </c>
      <c r="I315" s="137">
        <v>9.6330277621746063E-2</v>
      </c>
      <c r="J315" s="137">
        <v>0.14379085600376129</v>
      </c>
      <c r="K315" s="137">
        <v>0.17973856627941132</v>
      </c>
      <c r="L315" s="137">
        <v>0.21568627655506134</v>
      </c>
      <c r="M315" s="137">
        <v>0.26797387003898621</v>
      </c>
      <c r="N315" s="137">
        <v>0.19281046092510223</v>
      </c>
      <c r="O315" s="137">
        <v>0.11923076957464218</v>
      </c>
      <c r="P315" s="137">
        <v>0.16538462042808533</v>
      </c>
      <c r="Q315" s="137">
        <v>0.21153846383094788</v>
      </c>
      <c r="R315" s="137">
        <v>0.29230770468711853</v>
      </c>
      <c r="S315" s="137">
        <v>0.21153846383094788</v>
      </c>
      <c r="T315" s="137">
        <v>0.12820513546466827</v>
      </c>
      <c r="U315" s="137">
        <v>0.21025641262531281</v>
      </c>
      <c r="V315" s="137">
        <v>0.15384615957736969</v>
      </c>
      <c r="W315" s="137">
        <v>0.28717949986457825</v>
      </c>
      <c r="X315" s="137">
        <v>0.22051282227039337</v>
      </c>
      <c r="Y315" s="137">
        <v>7.9999998211860657E-2</v>
      </c>
      <c r="Z315" s="137">
        <v>0.11999999731779099</v>
      </c>
      <c r="AA315" s="137">
        <v>0.22400000691413879</v>
      </c>
      <c r="AB315" s="137">
        <v>0.24799999594688416</v>
      </c>
      <c r="AC315" s="137">
        <v>0.32800000905990601</v>
      </c>
      <c r="AD315" s="143">
        <v>0.19785138764547897</v>
      </c>
      <c r="AE315" s="143">
        <v>0.27842435094001788</v>
      </c>
      <c r="AF315" s="143">
        <v>0.23455684870188004</v>
      </c>
      <c r="AG315" s="143">
        <v>0.17547000895255147</v>
      </c>
      <c r="AH315" s="143">
        <v>0.11369740376007162</v>
      </c>
      <c r="AI315" s="143">
        <v>0.13652802893309224</v>
      </c>
      <c r="AJ315" s="143">
        <v>0.18896925858951175</v>
      </c>
      <c r="AK315" s="143">
        <v>0.21428571428571427</v>
      </c>
      <c r="AL315" s="143">
        <v>0.26220614828209765</v>
      </c>
      <c r="AM315" s="143">
        <v>0.19801084990958409</v>
      </c>
    </row>
    <row r="316" spans="1:39" s="13" customFormat="1" ht="14.25" x14ac:dyDescent="0.2">
      <c r="A316" s="62" t="s">
        <v>814</v>
      </c>
      <c r="B316" s="62" t="s">
        <v>815</v>
      </c>
      <c r="C316" s="62" t="s">
        <v>154</v>
      </c>
      <c r="D316" s="90">
        <v>473</v>
      </c>
      <c r="E316" s="137">
        <v>0.21333333849906921</v>
      </c>
      <c r="F316" s="137">
        <v>0.29333332180976868</v>
      </c>
      <c r="G316" s="137">
        <v>0.23999999463558197</v>
      </c>
      <c r="H316" s="137">
        <v>0.14666666090488434</v>
      </c>
      <c r="I316" s="137"/>
      <c r="J316" s="137">
        <v>0.26605504751205444</v>
      </c>
      <c r="K316" s="137">
        <v>0.26605504751205444</v>
      </c>
      <c r="L316" s="137">
        <v>0.22018349170684814</v>
      </c>
      <c r="M316" s="137">
        <v>0.12844036519527435</v>
      </c>
      <c r="N316" s="137">
        <v>0.11926605552434921</v>
      </c>
      <c r="O316" s="137">
        <v>0.17164179682731628</v>
      </c>
      <c r="P316" s="137">
        <v>0.20149253308773041</v>
      </c>
      <c r="Q316" s="137">
        <v>0.22388060390949249</v>
      </c>
      <c r="R316" s="137">
        <v>0.20895522832870483</v>
      </c>
      <c r="S316" s="137">
        <v>0.19402985274791718</v>
      </c>
      <c r="T316" s="137">
        <v>0.16190476715564728</v>
      </c>
      <c r="U316" s="137">
        <v>0.27619048953056335</v>
      </c>
      <c r="V316" s="137">
        <v>0.16190476715564728</v>
      </c>
      <c r="W316" s="137">
        <v>0.22857142984867096</v>
      </c>
      <c r="X316" s="137">
        <v>0.17142857611179352</v>
      </c>
      <c r="Y316" s="137"/>
      <c r="Z316" s="137">
        <v>0.25999999046325684</v>
      </c>
      <c r="AA316" s="137">
        <v>0.20000000298023224</v>
      </c>
      <c r="AB316" s="137"/>
      <c r="AC316" s="137"/>
      <c r="AD316" s="143">
        <v>0.16427104722792607</v>
      </c>
      <c r="AE316" s="143">
        <v>0.2299794661190965</v>
      </c>
      <c r="AF316" s="143">
        <v>0.28336755646817247</v>
      </c>
      <c r="AG316" s="143">
        <v>0.21765913757700206</v>
      </c>
      <c r="AH316" s="143">
        <v>0.10472279260780287</v>
      </c>
      <c r="AI316" s="143">
        <v>0.19831223628691982</v>
      </c>
      <c r="AJ316" s="143">
        <v>0.25527426160337552</v>
      </c>
      <c r="AK316" s="143">
        <v>0.20886075949367089</v>
      </c>
      <c r="AL316" s="143">
        <v>0.18143459915611815</v>
      </c>
      <c r="AM316" s="143">
        <v>0.15611814345991562</v>
      </c>
    </row>
    <row r="317" spans="1:39" s="13" customFormat="1" ht="14.25" x14ac:dyDescent="0.2">
      <c r="A317" s="62" t="s">
        <v>816</v>
      </c>
      <c r="B317" s="62" t="s">
        <v>817</v>
      </c>
      <c r="C317" s="62" t="s">
        <v>154</v>
      </c>
      <c r="D317" s="90"/>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43">
        <v>0.23036649214659685</v>
      </c>
      <c r="AE317" s="143">
        <v>0.38743455497382201</v>
      </c>
      <c r="AF317" s="143">
        <v>0.23036649214659685</v>
      </c>
      <c r="AG317" s="143">
        <v>0.10471204188481675</v>
      </c>
      <c r="AH317" s="143">
        <v>4.712041884816754E-2</v>
      </c>
      <c r="AI317" s="143">
        <v>0.14438502673796791</v>
      </c>
      <c r="AJ317" s="143">
        <v>0.28877005347593582</v>
      </c>
      <c r="AK317" s="143">
        <v>0.21925133689839571</v>
      </c>
      <c r="AL317" s="143">
        <v>0.20855614973262032</v>
      </c>
      <c r="AM317" s="143">
        <v>0.13903743315508021</v>
      </c>
    </row>
    <row r="318" spans="1:39" s="13" customFormat="1" ht="14.25" x14ac:dyDescent="0.2">
      <c r="A318" s="62" t="s">
        <v>818</v>
      </c>
      <c r="B318" s="62" t="s">
        <v>819</v>
      </c>
      <c r="C318" s="62" t="s">
        <v>154</v>
      </c>
      <c r="D318" s="90">
        <v>564</v>
      </c>
      <c r="E318" s="137">
        <v>0.16339869797229767</v>
      </c>
      <c r="F318" s="137">
        <v>0.17647059261798859</v>
      </c>
      <c r="G318" s="137">
        <v>0.25490197539329529</v>
      </c>
      <c r="H318" s="137">
        <v>0.19607843458652496</v>
      </c>
      <c r="I318" s="137">
        <v>0.20915032923221588</v>
      </c>
      <c r="J318" s="137">
        <v>0.13661202788352966</v>
      </c>
      <c r="K318" s="137">
        <v>0.24043716490268707</v>
      </c>
      <c r="L318" s="137">
        <v>0.19125683605670929</v>
      </c>
      <c r="M318" s="137">
        <v>0.25136610865592957</v>
      </c>
      <c r="N318" s="137">
        <v>0.18032786250114441</v>
      </c>
      <c r="O318" s="137"/>
      <c r="P318" s="137">
        <v>0.13445378839969635</v>
      </c>
      <c r="Q318" s="137">
        <v>0.21008403599262238</v>
      </c>
      <c r="R318" s="137">
        <v>0.32773110270500183</v>
      </c>
      <c r="S318" s="137">
        <v>0.26050421595573425</v>
      </c>
      <c r="T318" s="137"/>
      <c r="U318" s="137">
        <v>0.17948718369007111</v>
      </c>
      <c r="V318" s="137">
        <v>0.29487180709838867</v>
      </c>
      <c r="W318" s="137">
        <v>0.21794871985912323</v>
      </c>
      <c r="X318" s="137">
        <v>0.20512820780277252</v>
      </c>
      <c r="Y318" s="137"/>
      <c r="Z318" s="137"/>
      <c r="AA318" s="137">
        <v>0.32258063554763794</v>
      </c>
      <c r="AB318" s="137"/>
      <c r="AC318" s="137"/>
      <c r="AD318" s="143">
        <v>0.27192982456140352</v>
      </c>
      <c r="AE318" s="143">
        <v>0.32280701754385965</v>
      </c>
      <c r="AF318" s="143">
        <v>0.21228070175438596</v>
      </c>
      <c r="AG318" s="143">
        <v>0.13859649122807016</v>
      </c>
      <c r="AH318" s="143">
        <v>5.4385964912280704E-2</v>
      </c>
      <c r="AI318" s="143">
        <v>0.11858407079646018</v>
      </c>
      <c r="AJ318" s="143">
        <v>0.18584070796460178</v>
      </c>
      <c r="AK318" s="143">
        <v>0.23539823008849559</v>
      </c>
      <c r="AL318" s="143">
        <v>0.24778761061946902</v>
      </c>
      <c r="AM318" s="143">
        <v>0.21238938053097345</v>
      </c>
    </row>
    <row r="319" spans="1:39" s="13" customFormat="1" ht="14.25" x14ac:dyDescent="0.2">
      <c r="A319" s="62" t="s">
        <v>820</v>
      </c>
      <c r="B319" s="62" t="s">
        <v>821</v>
      </c>
      <c r="C319" s="62" t="s">
        <v>154</v>
      </c>
      <c r="D319" s="90">
        <v>1382</v>
      </c>
      <c r="E319" s="137">
        <v>0.21724137663841248</v>
      </c>
      <c r="F319" s="137">
        <v>0.20344828069210052</v>
      </c>
      <c r="G319" s="137">
        <v>0.25172412395477295</v>
      </c>
      <c r="H319" s="137">
        <v>0.20689655840396881</v>
      </c>
      <c r="I319" s="137">
        <v>0.12068965286016464</v>
      </c>
      <c r="J319" s="137">
        <v>0.16109421849250793</v>
      </c>
      <c r="K319" s="137">
        <v>0.24012157320976257</v>
      </c>
      <c r="L319" s="137">
        <v>0.22492401301860809</v>
      </c>
      <c r="M319" s="137">
        <v>0.24924011528491974</v>
      </c>
      <c r="N319" s="137">
        <v>0.12462005764245987</v>
      </c>
      <c r="O319" s="137">
        <v>0.14790996909141541</v>
      </c>
      <c r="P319" s="137">
        <v>0.2057877779006958</v>
      </c>
      <c r="Q319" s="137">
        <v>0.21864952147006989</v>
      </c>
      <c r="R319" s="137">
        <v>0.23794212937355042</v>
      </c>
      <c r="S319" s="137">
        <v>0.18971061706542969</v>
      </c>
      <c r="T319" s="137">
        <v>0.13120567798614502</v>
      </c>
      <c r="U319" s="137">
        <v>0.1560283750295639</v>
      </c>
      <c r="V319" s="137">
        <v>0.21631205081939697</v>
      </c>
      <c r="W319" s="137">
        <v>0.24822695553302765</v>
      </c>
      <c r="X319" s="137">
        <v>0.24822695553302765</v>
      </c>
      <c r="Y319" s="137">
        <v>0.15294118225574493</v>
      </c>
      <c r="Z319" s="137">
        <v>0.19411765038967133</v>
      </c>
      <c r="AA319" s="137">
        <v>0.17647059261798859</v>
      </c>
      <c r="AB319" s="137">
        <v>0.20588235557079315</v>
      </c>
      <c r="AC319" s="137">
        <v>0.27058824896812439</v>
      </c>
      <c r="AD319" s="143">
        <v>0.21209964412811388</v>
      </c>
      <c r="AE319" s="143">
        <v>0.23772241992882562</v>
      </c>
      <c r="AF319" s="143">
        <v>0.22277580071174377</v>
      </c>
      <c r="AG319" s="143">
        <v>0.20427046263345194</v>
      </c>
      <c r="AH319" s="143">
        <v>0.12313167259786477</v>
      </c>
      <c r="AI319" s="143">
        <v>0.16305916305916307</v>
      </c>
      <c r="AJ319" s="143">
        <v>0.20129870129870131</v>
      </c>
      <c r="AK319" s="143">
        <v>0.22222222222222221</v>
      </c>
      <c r="AL319" s="143">
        <v>0.23232323232323232</v>
      </c>
      <c r="AM319" s="143">
        <v>0.18109668109668109</v>
      </c>
    </row>
    <row r="320" spans="1:39" s="13" customFormat="1" ht="14.25" x14ac:dyDescent="0.2">
      <c r="A320" s="62" t="s">
        <v>822</v>
      </c>
      <c r="B320" s="62" t="s">
        <v>823</v>
      </c>
      <c r="C320" s="62" t="s">
        <v>154</v>
      </c>
      <c r="D320" s="90">
        <v>658</v>
      </c>
      <c r="E320" s="137">
        <v>0.30872482061386108</v>
      </c>
      <c r="F320" s="137">
        <v>0.20134228467941284</v>
      </c>
      <c r="G320" s="137">
        <v>0.2281879186630249</v>
      </c>
      <c r="H320" s="137">
        <v>0.18791946768760681</v>
      </c>
      <c r="I320" s="137">
        <v>7.3825500905513763E-2</v>
      </c>
      <c r="J320" s="137">
        <v>0.2023809552192688</v>
      </c>
      <c r="K320" s="137">
        <v>0.2023809552192688</v>
      </c>
      <c r="L320" s="137">
        <v>0.1547619104385376</v>
      </c>
      <c r="M320" s="137">
        <v>0.2738095223903656</v>
      </c>
      <c r="N320" s="137">
        <v>0.1666666716337204</v>
      </c>
      <c r="O320" s="137">
        <v>0.11347517371177673</v>
      </c>
      <c r="P320" s="137">
        <v>0.19858156144618988</v>
      </c>
      <c r="Q320" s="137">
        <v>0.19858156144618988</v>
      </c>
      <c r="R320" s="137">
        <v>0.31205675005912781</v>
      </c>
      <c r="S320" s="137">
        <v>0.17730496823787689</v>
      </c>
      <c r="T320" s="137">
        <v>0.14084507524967194</v>
      </c>
      <c r="U320" s="137">
        <v>0.18309858441352844</v>
      </c>
      <c r="V320" s="137">
        <v>0.16901408135890961</v>
      </c>
      <c r="W320" s="137">
        <v>0.21830986440181732</v>
      </c>
      <c r="X320" s="137">
        <v>0.2887323796749115</v>
      </c>
      <c r="Y320" s="137"/>
      <c r="Z320" s="137">
        <v>0.20689655840396881</v>
      </c>
      <c r="AA320" s="137"/>
      <c r="AB320" s="137">
        <v>0.29310345649719238</v>
      </c>
      <c r="AC320" s="137">
        <v>0.36206895112991333</v>
      </c>
      <c r="AD320" s="143">
        <v>0.22556390977443608</v>
      </c>
      <c r="AE320" s="143">
        <v>0.25563909774436089</v>
      </c>
      <c r="AF320" s="143">
        <v>0.21654135338345865</v>
      </c>
      <c r="AG320" s="143">
        <v>0.21503759398496242</v>
      </c>
      <c r="AH320" s="143">
        <v>8.7218045112781958E-2</v>
      </c>
      <c r="AI320" s="143">
        <v>0.17933130699088146</v>
      </c>
      <c r="AJ320" s="143">
        <v>0.19756838905775076</v>
      </c>
      <c r="AK320" s="143">
        <v>0.17933130699088146</v>
      </c>
      <c r="AL320" s="143">
        <v>0.25227963525835867</v>
      </c>
      <c r="AM320" s="143">
        <v>0.19148936170212766</v>
      </c>
    </row>
    <row r="321" spans="1:39" s="13" customFormat="1" ht="14.25" x14ac:dyDescent="0.2">
      <c r="A321" s="62" t="s">
        <v>824</v>
      </c>
      <c r="B321" s="62" t="s">
        <v>825</v>
      </c>
      <c r="C321" s="62" t="s">
        <v>154</v>
      </c>
      <c r="D321" s="90">
        <v>543</v>
      </c>
      <c r="E321" s="137">
        <v>0.17391304671764374</v>
      </c>
      <c r="F321" s="137">
        <v>0.23188406229019165</v>
      </c>
      <c r="G321" s="137">
        <v>0.2028985470533371</v>
      </c>
      <c r="H321" s="137">
        <v>0.27536231279373169</v>
      </c>
      <c r="I321" s="137"/>
      <c r="J321" s="137">
        <v>0.18691588938236237</v>
      </c>
      <c r="K321" s="137">
        <v>0.23364485800266266</v>
      </c>
      <c r="L321" s="137">
        <v>0.1962616890668869</v>
      </c>
      <c r="M321" s="137">
        <v>0.28037384152412415</v>
      </c>
      <c r="N321" s="137">
        <v>0.10280373692512512</v>
      </c>
      <c r="O321" s="137">
        <v>0.1705426424741745</v>
      </c>
      <c r="P321" s="137">
        <v>0.20930232107639313</v>
      </c>
      <c r="Q321" s="137">
        <v>0.20930232107639313</v>
      </c>
      <c r="R321" s="137">
        <v>0.27131783962249756</v>
      </c>
      <c r="S321" s="137">
        <v>0.13953489065170288</v>
      </c>
      <c r="T321" s="137">
        <v>0.18439716100692749</v>
      </c>
      <c r="U321" s="137">
        <v>0.17730496823787689</v>
      </c>
      <c r="V321" s="137">
        <v>0.1631205677986145</v>
      </c>
      <c r="W321" s="137">
        <v>0.27659574151039124</v>
      </c>
      <c r="X321" s="137">
        <v>0.19858156144618988</v>
      </c>
      <c r="Y321" s="137">
        <v>0.17525772750377655</v>
      </c>
      <c r="Z321" s="137">
        <v>0.19587628543376923</v>
      </c>
      <c r="AA321" s="137">
        <v>0.19587628543376923</v>
      </c>
      <c r="AB321" s="137">
        <v>0.2164948433637619</v>
      </c>
      <c r="AC321" s="137">
        <v>0.2164948433637619</v>
      </c>
      <c r="AD321" s="143">
        <v>0.12839059674502712</v>
      </c>
      <c r="AE321" s="143">
        <v>0.19529837251356238</v>
      </c>
      <c r="AF321" s="143">
        <v>0.23869801084990958</v>
      </c>
      <c r="AG321" s="143">
        <v>0.2603978300180832</v>
      </c>
      <c r="AH321" s="143">
        <v>0.17721518987341772</v>
      </c>
      <c r="AI321" s="143">
        <v>0.17863720073664824</v>
      </c>
      <c r="AJ321" s="143">
        <v>0.20626151012891344</v>
      </c>
      <c r="AK321" s="143">
        <v>0.19152854511970535</v>
      </c>
      <c r="AL321" s="143">
        <v>0.26519337016574585</v>
      </c>
      <c r="AM321" s="143">
        <v>0.15837937384898712</v>
      </c>
    </row>
    <row r="322" spans="1:39" s="13" customFormat="1" ht="14.25" x14ac:dyDescent="0.2">
      <c r="A322" s="62" t="s">
        <v>826</v>
      </c>
      <c r="B322" s="62" t="s">
        <v>827</v>
      </c>
      <c r="C322" s="62" t="s">
        <v>154</v>
      </c>
      <c r="D322" s="90">
        <v>1117</v>
      </c>
      <c r="E322" s="137">
        <v>0.22435897588729858</v>
      </c>
      <c r="F322" s="137">
        <v>0.26282051205635071</v>
      </c>
      <c r="G322" s="137">
        <v>0.21153846383094788</v>
      </c>
      <c r="H322" s="137">
        <v>0.17948718369007111</v>
      </c>
      <c r="I322" s="137">
        <v>0.12179487198591232</v>
      </c>
      <c r="J322" s="137">
        <v>0.23039215803146362</v>
      </c>
      <c r="K322" s="137">
        <v>0.1617647111415863</v>
      </c>
      <c r="L322" s="137">
        <v>0.21078431606292725</v>
      </c>
      <c r="M322" s="137">
        <v>0.22058823704719543</v>
      </c>
      <c r="N322" s="137">
        <v>0.17647059261798859</v>
      </c>
      <c r="O322" s="137">
        <v>0.1666666716337204</v>
      </c>
      <c r="P322" s="137">
        <v>0.2083333283662796</v>
      </c>
      <c r="Q322" s="137">
        <v>0.18560606241226196</v>
      </c>
      <c r="R322" s="137">
        <v>0.23484848439693451</v>
      </c>
      <c r="S322" s="137">
        <v>0.20454545319080353</v>
      </c>
      <c r="T322" s="137">
        <v>0.1666666716337204</v>
      </c>
      <c r="U322" s="137">
        <v>0.19387754797935486</v>
      </c>
      <c r="V322" s="137">
        <v>0.23129251599311829</v>
      </c>
      <c r="W322" s="137">
        <v>0.20748299360275269</v>
      </c>
      <c r="X322" s="137">
        <v>0.20068027079105377</v>
      </c>
      <c r="Y322" s="137">
        <v>0.1306532621383667</v>
      </c>
      <c r="Z322" s="137">
        <v>0.18090452253818512</v>
      </c>
      <c r="AA322" s="137">
        <v>0.21608039736747742</v>
      </c>
      <c r="AB322" s="137">
        <v>0.17587940394878387</v>
      </c>
      <c r="AC322" s="137">
        <v>0.29648241400718689</v>
      </c>
      <c r="AD322" s="143">
        <v>0.14109347442680775</v>
      </c>
      <c r="AE322" s="143">
        <v>0.18165784832451498</v>
      </c>
      <c r="AF322" s="143">
        <v>0.23633156966490299</v>
      </c>
      <c r="AG322" s="143">
        <v>0.26102292768959434</v>
      </c>
      <c r="AH322" s="143">
        <v>0.17989417989417988</v>
      </c>
      <c r="AI322" s="143">
        <v>0.17994628469113697</v>
      </c>
      <c r="AJ322" s="143">
        <v>0.19874664279319607</v>
      </c>
      <c r="AK322" s="143">
        <v>0.21128021486123547</v>
      </c>
      <c r="AL322" s="143">
        <v>0.20680393912264997</v>
      </c>
      <c r="AM322" s="143">
        <v>0.20322291853178157</v>
      </c>
    </row>
    <row r="323" spans="1:39" s="13" customFormat="1" ht="14.25" x14ac:dyDescent="0.2">
      <c r="A323" s="62" t="s">
        <v>828</v>
      </c>
      <c r="B323" s="62" t="s">
        <v>829</v>
      </c>
      <c r="C323" s="62" t="s">
        <v>154</v>
      </c>
      <c r="D323" s="90">
        <v>425</v>
      </c>
      <c r="E323" s="137">
        <v>0.21917808055877686</v>
      </c>
      <c r="F323" s="137">
        <v>0.23287671804428101</v>
      </c>
      <c r="G323" s="137">
        <v>0.21917808055877686</v>
      </c>
      <c r="H323" s="137">
        <v>0.2054794579744339</v>
      </c>
      <c r="I323" s="137"/>
      <c r="J323" s="137">
        <v>0.23448276519775391</v>
      </c>
      <c r="K323" s="137">
        <v>0.1310344785451889</v>
      </c>
      <c r="L323" s="137">
        <v>0.22758620977401733</v>
      </c>
      <c r="M323" s="137">
        <v>0.19310344755649567</v>
      </c>
      <c r="N323" s="137">
        <v>0.21379309892654419</v>
      </c>
      <c r="O323" s="137">
        <v>0.14678898453712463</v>
      </c>
      <c r="P323" s="137">
        <v>0.23853211104869843</v>
      </c>
      <c r="Q323" s="137">
        <v>0.22935779392719269</v>
      </c>
      <c r="R323" s="137">
        <v>0.29357796907424927</v>
      </c>
      <c r="S323" s="137">
        <v>9.1743119060993195E-2</v>
      </c>
      <c r="T323" s="137"/>
      <c r="U323" s="137">
        <v>0.14492753148078918</v>
      </c>
      <c r="V323" s="137">
        <v>0.26086956262588501</v>
      </c>
      <c r="W323" s="137">
        <v>0.27536231279373169</v>
      </c>
      <c r="X323" s="137">
        <v>0.18840579688549042</v>
      </c>
      <c r="Y323" s="137"/>
      <c r="Z323" s="137"/>
      <c r="AA323" s="137"/>
      <c r="AB323" s="137"/>
      <c r="AC323" s="137">
        <v>0.4482758641242981</v>
      </c>
      <c r="AD323" s="143">
        <v>0.17016317016317017</v>
      </c>
      <c r="AE323" s="143">
        <v>0.34032634032634035</v>
      </c>
      <c r="AF323" s="143">
        <v>0.25874125874125875</v>
      </c>
      <c r="AG323" s="143">
        <v>0.16317016317016317</v>
      </c>
      <c r="AH323" s="143">
        <v>6.75990675990676E-2</v>
      </c>
      <c r="AI323" s="143">
        <v>0.18588235294117647</v>
      </c>
      <c r="AJ323" s="143">
        <v>0.17647058823529413</v>
      </c>
      <c r="AK323" s="143">
        <v>0.22823529411764706</v>
      </c>
      <c r="AL323" s="143">
        <v>0.23058823529411765</v>
      </c>
      <c r="AM323" s="143">
        <v>0.17882352941176471</v>
      </c>
    </row>
    <row r="324" spans="1:39" s="13" customFormat="1" ht="14.25" x14ac:dyDescent="0.2">
      <c r="A324" s="62" t="s">
        <v>830</v>
      </c>
      <c r="B324" s="62" t="s">
        <v>831</v>
      </c>
      <c r="C324" s="62" t="s">
        <v>154</v>
      </c>
      <c r="D324" s="90"/>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43">
        <v>0.19354838709677419</v>
      </c>
      <c r="AE324" s="143">
        <v>0.30107526881720431</v>
      </c>
      <c r="AF324" s="143">
        <v>0.21505376344086022</v>
      </c>
      <c r="AG324" s="143">
        <v>0.24731182795698925</v>
      </c>
      <c r="AH324" s="143">
        <v>4.3010752688172046E-2</v>
      </c>
      <c r="AI324" s="143">
        <v>0.15957446808510639</v>
      </c>
      <c r="AJ324" s="143">
        <v>0.28723404255319152</v>
      </c>
      <c r="AK324" s="143">
        <v>0.24468085106382978</v>
      </c>
      <c r="AL324" s="143">
        <v>0.21276595744680851</v>
      </c>
      <c r="AM324" s="143">
        <v>9.5744680851063829E-2</v>
      </c>
    </row>
    <row r="325" spans="1:39" s="13" customFormat="1" ht="14.25" x14ac:dyDescent="0.2">
      <c r="A325" s="62" t="s">
        <v>832</v>
      </c>
      <c r="B325" s="62" t="s">
        <v>833</v>
      </c>
      <c r="C325" s="62" t="s">
        <v>161</v>
      </c>
      <c r="D325" s="90">
        <v>1966</v>
      </c>
      <c r="E325" s="137">
        <v>0.23888888955116272</v>
      </c>
      <c r="F325" s="137">
        <v>0.25555557012557983</v>
      </c>
      <c r="G325" s="137">
        <v>0.21666666865348816</v>
      </c>
      <c r="H325" s="137">
        <v>0.18888889253139496</v>
      </c>
      <c r="I325" s="137">
        <v>0.10000000149011612</v>
      </c>
      <c r="J325" s="137">
        <v>0.16078431904315948</v>
      </c>
      <c r="K325" s="137">
        <v>0.22745098173618317</v>
      </c>
      <c r="L325" s="137">
        <v>0.21960784494876862</v>
      </c>
      <c r="M325" s="137">
        <v>0.2137254923582077</v>
      </c>
      <c r="N325" s="137">
        <v>0.17843137681484222</v>
      </c>
      <c r="O325" s="137">
        <v>0.12708333134651184</v>
      </c>
      <c r="P325" s="137">
        <v>0.18333333730697632</v>
      </c>
      <c r="Q325" s="137">
        <v>0.2395833283662796</v>
      </c>
      <c r="R325" s="137">
        <v>0.26666668057441711</v>
      </c>
      <c r="S325" s="137">
        <v>0.18333333730697632</v>
      </c>
      <c r="T325" s="137">
        <v>0.1574999988079071</v>
      </c>
      <c r="U325" s="137">
        <v>0.19750000536441803</v>
      </c>
      <c r="V325" s="137">
        <v>0.19750000536441803</v>
      </c>
      <c r="W325" s="137">
        <v>0.24250000715255737</v>
      </c>
      <c r="X325" s="137">
        <v>0.20499999821186066</v>
      </c>
      <c r="Y325" s="137">
        <v>0.1527777761220932</v>
      </c>
      <c r="Z325" s="137">
        <v>0.2222222238779068</v>
      </c>
      <c r="AA325" s="137">
        <v>0.12037037312984467</v>
      </c>
      <c r="AB325" s="137">
        <v>0.1805555522441864</v>
      </c>
      <c r="AC325" s="137">
        <v>0.32407405972480774</v>
      </c>
      <c r="AD325" s="143">
        <v>0.18505516549648948</v>
      </c>
      <c r="AE325" s="143">
        <v>0.25777331995987962</v>
      </c>
      <c r="AF325" s="143">
        <v>0.24423269809428286</v>
      </c>
      <c r="AG325" s="143">
        <v>0.20260782347041123</v>
      </c>
      <c r="AH325" s="143">
        <v>0.11033099297893681</v>
      </c>
      <c r="AI325" s="143">
        <v>0.1652262328418912</v>
      </c>
      <c r="AJ325" s="143">
        <v>0.21555668530757499</v>
      </c>
      <c r="AK325" s="143">
        <v>0.20843924758515506</v>
      </c>
      <c r="AL325" s="143">
        <v>0.22419928825622776</v>
      </c>
      <c r="AM325" s="143">
        <v>0.186578546009151</v>
      </c>
    </row>
    <row r="326" spans="1:39" s="13" customFormat="1" ht="14.25" x14ac:dyDescent="0.2">
      <c r="A326" s="62" t="s">
        <v>834</v>
      </c>
      <c r="B326" s="62" t="s">
        <v>835</v>
      </c>
      <c r="C326" s="62" t="s">
        <v>161</v>
      </c>
      <c r="D326" s="90">
        <v>1221</v>
      </c>
      <c r="E326" s="137">
        <v>0.2142857164144516</v>
      </c>
      <c r="F326" s="137">
        <v>0.21875</v>
      </c>
      <c r="G326" s="137">
        <v>0.25</v>
      </c>
      <c r="H326" s="137">
        <v>0.2321428507566452</v>
      </c>
      <c r="I326" s="137">
        <v>8.4821425378322601E-2</v>
      </c>
      <c r="J326" s="137">
        <v>0.1895424872636795</v>
      </c>
      <c r="K326" s="137">
        <v>0.24836601316928864</v>
      </c>
      <c r="L326" s="137">
        <v>0.24183006584644318</v>
      </c>
      <c r="M326" s="137">
        <v>0.18627451360225677</v>
      </c>
      <c r="N326" s="137">
        <v>0.1339869350194931</v>
      </c>
      <c r="O326" s="137">
        <v>0.16967509686946869</v>
      </c>
      <c r="P326" s="137">
        <v>0.18772563338279724</v>
      </c>
      <c r="Q326" s="137">
        <v>0.24187725782394409</v>
      </c>
      <c r="R326" s="137">
        <v>0.19494584202766418</v>
      </c>
      <c r="S326" s="137">
        <v>0.20577616989612579</v>
      </c>
      <c r="T326" s="137">
        <v>0.16599190235137939</v>
      </c>
      <c r="U326" s="137">
        <v>0.16194331645965576</v>
      </c>
      <c r="V326" s="137">
        <v>0.19838055968284607</v>
      </c>
      <c r="W326" s="137">
        <v>0.25506073236465454</v>
      </c>
      <c r="X326" s="137">
        <v>0.21862348914146423</v>
      </c>
      <c r="Y326" s="137">
        <v>0.19161677360534668</v>
      </c>
      <c r="Z326" s="137">
        <v>0.13772454857826233</v>
      </c>
      <c r="AA326" s="137">
        <v>0.185628741979599</v>
      </c>
      <c r="AB326" s="137">
        <v>0.20359280705451965</v>
      </c>
      <c r="AC326" s="137">
        <v>0.28143712878227234</v>
      </c>
      <c r="AD326" s="143">
        <v>0.18298555377207062</v>
      </c>
      <c r="AE326" s="143">
        <v>0.24879614767255218</v>
      </c>
      <c r="AF326" s="143">
        <v>0.22792937399678972</v>
      </c>
      <c r="AG326" s="143">
        <v>0.20224719101123595</v>
      </c>
      <c r="AH326" s="143">
        <v>0.13804173354735153</v>
      </c>
      <c r="AI326" s="143">
        <v>0.18612244897959185</v>
      </c>
      <c r="AJ326" s="143">
        <v>0.19755102040816327</v>
      </c>
      <c r="AK326" s="143">
        <v>0.22612244897959183</v>
      </c>
      <c r="AL326" s="143">
        <v>0.21224489795918366</v>
      </c>
      <c r="AM326" s="143">
        <v>0.17795918367346938</v>
      </c>
    </row>
    <row r="327" spans="1:39" s="13" customFormat="1" ht="14.25" x14ac:dyDescent="0.2">
      <c r="A327" s="62" t="s">
        <v>836</v>
      </c>
      <c r="B327" s="62" t="s">
        <v>837</v>
      </c>
      <c r="C327" s="62" t="s">
        <v>161</v>
      </c>
      <c r="D327" s="90">
        <v>253</v>
      </c>
      <c r="E327" s="137">
        <v>0.22727273404598236</v>
      </c>
      <c r="F327" s="137">
        <v>0.25757575035095215</v>
      </c>
      <c r="G327" s="137">
        <v>0.27272728085517883</v>
      </c>
      <c r="H327" s="137">
        <v>0.1666666716337204</v>
      </c>
      <c r="I327" s="137"/>
      <c r="J327" s="137"/>
      <c r="K327" s="137">
        <v>0.28358209133148193</v>
      </c>
      <c r="L327" s="137">
        <v>0.28358209133148193</v>
      </c>
      <c r="M327" s="137"/>
      <c r="N327" s="137">
        <v>0.16417910158634186</v>
      </c>
      <c r="O327" s="137">
        <v>0.20754717290401459</v>
      </c>
      <c r="P327" s="137">
        <v>0.2641509473323822</v>
      </c>
      <c r="Q327" s="137">
        <v>0.22641509771347046</v>
      </c>
      <c r="R327" s="137"/>
      <c r="S327" s="137"/>
      <c r="T327" s="137"/>
      <c r="U327" s="137"/>
      <c r="V327" s="137">
        <v>0.27272728085517883</v>
      </c>
      <c r="W327" s="137"/>
      <c r="X327" s="137"/>
      <c r="Y327" s="137"/>
      <c r="Z327" s="137"/>
      <c r="AA327" s="137"/>
      <c r="AB327" s="137"/>
      <c r="AC327" s="137"/>
      <c r="AD327" s="143">
        <v>0.26923076923076922</v>
      </c>
      <c r="AE327" s="143">
        <v>0.25769230769230766</v>
      </c>
      <c r="AF327" s="143">
        <v>0.20384615384615384</v>
      </c>
      <c r="AG327" s="143">
        <v>0.18076923076923077</v>
      </c>
      <c r="AH327" s="143">
        <v>8.8461538461538466E-2</v>
      </c>
      <c r="AI327" s="143">
        <v>0.20392156862745098</v>
      </c>
      <c r="AJ327" s="143">
        <v>0.23137254901960785</v>
      </c>
      <c r="AK327" s="143">
        <v>0.25098039215686274</v>
      </c>
      <c r="AL327" s="143">
        <v>0.16470588235294117</v>
      </c>
      <c r="AM327" s="143">
        <v>0.14901960784313725</v>
      </c>
    </row>
    <row r="328" spans="1:39" s="13" customFormat="1" ht="14.25" x14ac:dyDescent="0.2">
      <c r="A328" s="62" t="s">
        <v>838</v>
      </c>
      <c r="B328" s="62" t="s">
        <v>839</v>
      </c>
      <c r="C328" s="62" t="s">
        <v>161</v>
      </c>
      <c r="D328" s="90">
        <v>1885</v>
      </c>
      <c r="E328" s="137">
        <v>0.21593829989433289</v>
      </c>
      <c r="F328" s="137">
        <v>0.26478150486946106</v>
      </c>
      <c r="G328" s="137">
        <v>0.22622108459472656</v>
      </c>
      <c r="H328" s="137">
        <v>0.20822621881961823</v>
      </c>
      <c r="I328" s="137">
        <v>8.4832906723022461E-2</v>
      </c>
      <c r="J328" s="137">
        <v>0.15982721745967865</v>
      </c>
      <c r="K328" s="137">
        <v>0.19438445568084717</v>
      </c>
      <c r="L328" s="137">
        <v>0.21598272025585175</v>
      </c>
      <c r="M328" s="137">
        <v>0.25917926430702209</v>
      </c>
      <c r="N328" s="137">
        <v>0.17062635719776154</v>
      </c>
      <c r="O328" s="137">
        <v>0.11141304671764374</v>
      </c>
      <c r="P328" s="137">
        <v>0.20380434393882751</v>
      </c>
      <c r="Q328" s="137">
        <v>0.19836956262588501</v>
      </c>
      <c r="R328" s="137">
        <v>0.27173912525177002</v>
      </c>
      <c r="S328" s="137">
        <v>0.21467390656471252</v>
      </c>
      <c r="T328" s="137">
        <v>0.14550264179706573</v>
      </c>
      <c r="U328" s="137">
        <v>0.14550264179706573</v>
      </c>
      <c r="V328" s="137">
        <v>0.26190477609634399</v>
      </c>
      <c r="W328" s="137">
        <v>0.2222222238779068</v>
      </c>
      <c r="X328" s="137">
        <v>0.22486773133277893</v>
      </c>
      <c r="Y328" s="137">
        <v>0.16027875244617462</v>
      </c>
      <c r="Z328" s="137">
        <v>0.14982578158378601</v>
      </c>
      <c r="AA328" s="137">
        <v>0.19512194395065308</v>
      </c>
      <c r="AB328" s="137">
        <v>0.25435540080070496</v>
      </c>
      <c r="AC328" s="137">
        <v>0.24041812121868134</v>
      </c>
      <c r="AD328" s="143">
        <v>0.20972803347280336</v>
      </c>
      <c r="AE328" s="143">
        <v>0.24320083682008367</v>
      </c>
      <c r="AF328" s="143">
        <v>0.1961297071129707</v>
      </c>
      <c r="AG328" s="143">
        <v>0.19979079497907951</v>
      </c>
      <c r="AH328" s="143">
        <v>0.15115062761506276</v>
      </c>
      <c r="AI328" s="143">
        <v>0.15906680805938495</v>
      </c>
      <c r="AJ328" s="143">
        <v>0.19459172852598092</v>
      </c>
      <c r="AK328" s="143">
        <v>0.22057264050901379</v>
      </c>
      <c r="AL328" s="143">
        <v>0.24284199363732767</v>
      </c>
      <c r="AM328" s="143">
        <v>0.18292682926829268</v>
      </c>
    </row>
    <row r="329" spans="1:39" s="13" customFormat="1" ht="14.25" x14ac:dyDescent="0.2">
      <c r="A329" s="62" t="s">
        <v>840</v>
      </c>
      <c r="B329" s="62" t="s">
        <v>841</v>
      </c>
      <c r="C329" s="62" t="s">
        <v>161</v>
      </c>
      <c r="D329" s="90">
        <v>263</v>
      </c>
      <c r="E329" s="137">
        <v>0.28571429848670959</v>
      </c>
      <c r="F329" s="137"/>
      <c r="G329" s="137">
        <v>0.2321428507566452</v>
      </c>
      <c r="H329" s="137">
        <v>0.25</v>
      </c>
      <c r="I329" s="137"/>
      <c r="J329" s="137"/>
      <c r="K329" s="137">
        <v>0.19277107715606689</v>
      </c>
      <c r="L329" s="137">
        <v>0.25301206111907959</v>
      </c>
      <c r="M329" s="137">
        <v>0.28915661573410034</v>
      </c>
      <c r="N329" s="137">
        <v>0.19277107715606689</v>
      </c>
      <c r="O329" s="137">
        <v>0.15151515603065491</v>
      </c>
      <c r="P329" s="137">
        <v>0.18181818723678589</v>
      </c>
      <c r="Q329" s="137">
        <v>0.24242424964904785</v>
      </c>
      <c r="R329" s="137">
        <v>0.18181818723678589</v>
      </c>
      <c r="S329" s="137">
        <v>0.24242424964904785</v>
      </c>
      <c r="T329" s="137"/>
      <c r="U329" s="137"/>
      <c r="V329" s="137">
        <v>0.29411765933036804</v>
      </c>
      <c r="W329" s="137">
        <v>0.29411765933036804</v>
      </c>
      <c r="X329" s="137"/>
      <c r="Y329" s="137"/>
      <c r="Z329" s="137"/>
      <c r="AA329" s="137"/>
      <c r="AB329" s="137"/>
      <c r="AC329" s="137"/>
      <c r="AD329" s="143">
        <v>0.21641791044776118</v>
      </c>
      <c r="AE329" s="143">
        <v>0.31343283582089554</v>
      </c>
      <c r="AF329" s="143">
        <v>0.2537313432835821</v>
      </c>
      <c r="AG329" s="143">
        <v>0.12686567164179105</v>
      </c>
      <c r="AH329" s="143">
        <v>8.9552238805970144E-2</v>
      </c>
      <c r="AI329" s="143">
        <v>0.14448669201520911</v>
      </c>
      <c r="AJ329" s="143">
        <v>0.17490494296577946</v>
      </c>
      <c r="AK329" s="143">
        <v>0.24714828897338403</v>
      </c>
      <c r="AL329" s="143">
        <v>0.24714828897338403</v>
      </c>
      <c r="AM329" s="143">
        <v>0.18631178707224336</v>
      </c>
    </row>
    <row r="330" spans="1:39" s="13" customFormat="1" ht="14.25" x14ac:dyDescent="0.2">
      <c r="A330" s="62" t="s">
        <v>842</v>
      </c>
      <c r="B330" s="62" t="s">
        <v>843</v>
      </c>
      <c r="C330" s="62" t="s">
        <v>161</v>
      </c>
      <c r="D330" s="90">
        <v>390</v>
      </c>
      <c r="E330" s="137">
        <v>0.13793103396892548</v>
      </c>
      <c r="F330" s="137">
        <v>0.2183908075094223</v>
      </c>
      <c r="G330" s="137">
        <v>0.37931033968925476</v>
      </c>
      <c r="H330" s="137">
        <v>0.12643678486347198</v>
      </c>
      <c r="I330" s="137">
        <v>0.13793103396892548</v>
      </c>
      <c r="J330" s="137">
        <v>0.14953270554542542</v>
      </c>
      <c r="K330" s="137">
        <v>0.26168224215507507</v>
      </c>
      <c r="L330" s="137">
        <v>0.25233644247055054</v>
      </c>
      <c r="M330" s="137">
        <v>0.26168224215507507</v>
      </c>
      <c r="N330" s="137"/>
      <c r="O330" s="137">
        <v>0.1505376398563385</v>
      </c>
      <c r="P330" s="137">
        <v>0.23655913770198822</v>
      </c>
      <c r="Q330" s="137">
        <v>0.24731183052062988</v>
      </c>
      <c r="R330" s="137">
        <v>0.19354838132858276</v>
      </c>
      <c r="S330" s="137">
        <v>0.17204301059246063</v>
      </c>
      <c r="T330" s="137">
        <v>0.17241379618644714</v>
      </c>
      <c r="U330" s="137">
        <v>0.2183908075094223</v>
      </c>
      <c r="V330" s="137">
        <v>0.13793103396892548</v>
      </c>
      <c r="W330" s="137">
        <v>0.22988505661487579</v>
      </c>
      <c r="X330" s="137">
        <v>0.24137930572032928</v>
      </c>
      <c r="Y330" s="137"/>
      <c r="Z330" s="137"/>
      <c r="AA330" s="137"/>
      <c r="AB330" s="137"/>
      <c r="AC330" s="137"/>
      <c r="AD330" s="143">
        <v>0.2225</v>
      </c>
      <c r="AE330" s="143">
        <v>0.27250000000000002</v>
      </c>
      <c r="AF330" s="143">
        <v>0.24</v>
      </c>
      <c r="AG330" s="143">
        <v>0.22500000000000001</v>
      </c>
      <c r="AH330" s="143">
        <v>0.04</v>
      </c>
      <c r="AI330" s="143">
        <v>0.14833759590792839</v>
      </c>
      <c r="AJ330" s="143">
        <v>0.23017902813299232</v>
      </c>
      <c r="AK330" s="143">
        <v>0.24808184143222506</v>
      </c>
      <c r="AL330" s="143">
        <v>0.21227621483375958</v>
      </c>
      <c r="AM330" s="143">
        <v>0.16112531969309463</v>
      </c>
    </row>
    <row r="331" spans="1:39" s="13" customFormat="1" ht="14.25" x14ac:dyDescent="0.2">
      <c r="A331" s="62" t="s">
        <v>844</v>
      </c>
      <c r="B331" s="62" t="s">
        <v>845</v>
      </c>
      <c r="C331" s="62" t="s">
        <v>161</v>
      </c>
      <c r="D331" s="90">
        <v>1855</v>
      </c>
      <c r="E331" s="137">
        <v>0.26470589637756348</v>
      </c>
      <c r="F331" s="137">
        <v>0.2029411792755127</v>
      </c>
      <c r="G331" s="137">
        <v>0.23235294222831726</v>
      </c>
      <c r="H331" s="137">
        <v>0.17058824002742767</v>
      </c>
      <c r="I331" s="137">
        <v>0.12941177189350128</v>
      </c>
      <c r="J331" s="137">
        <v>0.16037735342979431</v>
      </c>
      <c r="K331" s="137">
        <v>0.22405660152435303</v>
      </c>
      <c r="L331" s="137">
        <v>0.25</v>
      </c>
      <c r="M331" s="137">
        <v>0.20754717290401459</v>
      </c>
      <c r="N331" s="137">
        <v>0.15801887214183807</v>
      </c>
      <c r="O331" s="137">
        <v>0.14903846383094788</v>
      </c>
      <c r="P331" s="137">
        <v>0.15625</v>
      </c>
      <c r="Q331" s="137">
        <v>0.26442307233810425</v>
      </c>
      <c r="R331" s="137">
        <v>0.25480768084526062</v>
      </c>
      <c r="S331" s="137">
        <v>0.17548076808452606</v>
      </c>
      <c r="T331" s="137">
        <v>0.15384615957736969</v>
      </c>
      <c r="U331" s="137">
        <v>0.1666666716337204</v>
      </c>
      <c r="V331" s="137">
        <v>0.17435897886753082</v>
      </c>
      <c r="W331" s="137">
        <v>0.29230770468711853</v>
      </c>
      <c r="X331" s="137">
        <v>0.21282051503658295</v>
      </c>
      <c r="Y331" s="137">
        <v>0.13684210181236267</v>
      </c>
      <c r="Z331" s="137">
        <v>0.15087719261646271</v>
      </c>
      <c r="AA331" s="137">
        <v>0.19649122655391693</v>
      </c>
      <c r="AB331" s="137">
        <v>0.22807016968727112</v>
      </c>
      <c r="AC331" s="137">
        <v>0.28771930932998657</v>
      </c>
      <c r="AD331" s="143">
        <v>0.18210862619808307</v>
      </c>
      <c r="AE331" s="143">
        <v>0.22843450479233227</v>
      </c>
      <c r="AF331" s="143">
        <v>0.22257720979765708</v>
      </c>
      <c r="AG331" s="143">
        <v>0.21033013844515441</v>
      </c>
      <c r="AH331" s="143">
        <v>0.15654952076677317</v>
      </c>
      <c r="AI331" s="143">
        <v>0.17204301075268819</v>
      </c>
      <c r="AJ331" s="143">
        <v>0.18225806451612903</v>
      </c>
      <c r="AK331" s="143">
        <v>0.22580645161290322</v>
      </c>
      <c r="AL331" s="143">
        <v>0.23172043010752688</v>
      </c>
      <c r="AM331" s="143">
        <v>0.18817204301075269</v>
      </c>
    </row>
    <row r="332" spans="1:39" s="13" customFormat="1" ht="14.25" x14ac:dyDescent="0.2">
      <c r="A332" s="62" t="s">
        <v>846</v>
      </c>
      <c r="B332" s="62" t="s">
        <v>847</v>
      </c>
      <c r="C332" s="62" t="s">
        <v>161</v>
      </c>
      <c r="D332" s="90">
        <v>1397</v>
      </c>
      <c r="E332" s="137">
        <v>0.22615803778171539</v>
      </c>
      <c r="F332" s="137">
        <v>0.22888283431529999</v>
      </c>
      <c r="G332" s="137">
        <v>0.22615803778171539</v>
      </c>
      <c r="H332" s="137">
        <v>0.22615803778171539</v>
      </c>
      <c r="I332" s="137">
        <v>9.2643052339553833E-2</v>
      </c>
      <c r="J332" s="137">
        <v>0.18461538851261139</v>
      </c>
      <c r="K332" s="137">
        <v>0.20512820780277252</v>
      </c>
      <c r="L332" s="137">
        <v>0.23846153914928436</v>
      </c>
      <c r="M332" s="137">
        <v>0.23333333432674408</v>
      </c>
      <c r="N332" s="137">
        <v>0.13846154510974884</v>
      </c>
      <c r="O332" s="137">
        <v>0.14067278802394867</v>
      </c>
      <c r="P332" s="137">
        <v>0.21100917458534241</v>
      </c>
      <c r="Q332" s="137">
        <v>0.22935779392719269</v>
      </c>
      <c r="R332" s="137">
        <v>0.25382262468338013</v>
      </c>
      <c r="S332" s="137">
        <v>0.16513761878013611</v>
      </c>
      <c r="T332" s="137">
        <v>0.20000000298023224</v>
      </c>
      <c r="U332" s="137">
        <v>0.18461538851261139</v>
      </c>
      <c r="V332" s="137">
        <v>0.20000000298023224</v>
      </c>
      <c r="W332" s="137">
        <v>0.21025641262531281</v>
      </c>
      <c r="X332" s="137">
        <v>0.20512820780277252</v>
      </c>
      <c r="Y332" s="137">
        <v>0.12711864709854126</v>
      </c>
      <c r="Z332" s="137">
        <v>0.20338982343673706</v>
      </c>
      <c r="AA332" s="137">
        <v>0.16101695597171783</v>
      </c>
      <c r="AB332" s="137">
        <v>0.24576270580291748</v>
      </c>
      <c r="AC332" s="137">
        <v>0.26271185278892517</v>
      </c>
      <c r="AD332" s="143">
        <v>0.26596491228070174</v>
      </c>
      <c r="AE332" s="143">
        <v>0.27789473684210525</v>
      </c>
      <c r="AF332" s="143">
        <v>0.2343859649122807</v>
      </c>
      <c r="AG332" s="143">
        <v>0.13824561403508773</v>
      </c>
      <c r="AH332" s="143">
        <v>8.350877192982456E-2</v>
      </c>
      <c r="AI332" s="143">
        <v>0.18227305218012865</v>
      </c>
      <c r="AJ332" s="143">
        <v>0.20943531093638312</v>
      </c>
      <c r="AK332" s="143">
        <v>0.22158684774839171</v>
      </c>
      <c r="AL332" s="143">
        <v>0.23373838456040028</v>
      </c>
      <c r="AM332" s="143">
        <v>0.15296640457469621</v>
      </c>
    </row>
    <row r="333" spans="1:39" s="13" customFormat="1" ht="14.25" x14ac:dyDescent="0.2">
      <c r="A333" s="62" t="s">
        <v>848</v>
      </c>
      <c r="B333" s="62" t="s">
        <v>849</v>
      </c>
      <c r="C333" s="62" t="s">
        <v>161</v>
      </c>
      <c r="D333" s="90">
        <v>444</v>
      </c>
      <c r="E333" s="137">
        <v>0.22522522509098053</v>
      </c>
      <c r="F333" s="137">
        <v>0.24324324727058411</v>
      </c>
      <c r="G333" s="137">
        <v>0.22522522509098053</v>
      </c>
      <c r="H333" s="137">
        <v>0.18018017709255219</v>
      </c>
      <c r="I333" s="137">
        <v>0.12612612545490265</v>
      </c>
      <c r="J333" s="137">
        <v>0.16058394312858582</v>
      </c>
      <c r="K333" s="137">
        <v>0.22627736628055573</v>
      </c>
      <c r="L333" s="137">
        <v>0.24087591469287872</v>
      </c>
      <c r="M333" s="137">
        <v>0.24087591469287872</v>
      </c>
      <c r="N333" s="137">
        <v>0.13138686120510101</v>
      </c>
      <c r="O333" s="137">
        <v>0.17241379618644714</v>
      </c>
      <c r="P333" s="137">
        <v>0.20689655840396881</v>
      </c>
      <c r="Q333" s="137">
        <v>0.17241379618644714</v>
      </c>
      <c r="R333" s="137">
        <v>0.27586206793785095</v>
      </c>
      <c r="S333" s="137">
        <v>0.17241379618644714</v>
      </c>
      <c r="T333" s="137">
        <v>0.15625</v>
      </c>
      <c r="U333" s="137">
        <v>0.171875</v>
      </c>
      <c r="V333" s="137">
        <v>0.203125</v>
      </c>
      <c r="W333" s="137">
        <v>0.3125</v>
      </c>
      <c r="X333" s="137">
        <v>0.15625</v>
      </c>
      <c r="Y333" s="137"/>
      <c r="Z333" s="137"/>
      <c r="AA333" s="137"/>
      <c r="AB333" s="137"/>
      <c r="AC333" s="137"/>
      <c r="AD333" s="143">
        <v>0.25277161862527714</v>
      </c>
      <c r="AE333" s="143">
        <v>0.30820399113082042</v>
      </c>
      <c r="AF333" s="143">
        <v>0.25942350332594233</v>
      </c>
      <c r="AG333" s="143">
        <v>0.14190687361419069</v>
      </c>
      <c r="AH333" s="143">
        <v>3.7694013303769404E-2</v>
      </c>
      <c r="AI333" s="143">
        <v>0.1842696629213483</v>
      </c>
      <c r="AJ333" s="143">
        <v>0.21797752808988763</v>
      </c>
      <c r="AK333" s="143">
        <v>0.20898876404494382</v>
      </c>
      <c r="AL333" s="143">
        <v>0.23820224719101124</v>
      </c>
      <c r="AM333" s="143">
        <v>0.15056179775280898</v>
      </c>
    </row>
    <row r="334" spans="1:39" s="13" customFormat="1" ht="14.25" x14ac:dyDescent="0.2">
      <c r="A334" s="62" t="s">
        <v>850</v>
      </c>
      <c r="B334" s="62" t="s">
        <v>851</v>
      </c>
      <c r="C334" s="62" t="s">
        <v>161</v>
      </c>
      <c r="D334" s="90">
        <v>444</v>
      </c>
      <c r="E334" s="137">
        <v>0.22522522509098053</v>
      </c>
      <c r="F334" s="137">
        <v>0.24324324727058411</v>
      </c>
      <c r="G334" s="137">
        <v>0.22522522509098053</v>
      </c>
      <c r="H334" s="137">
        <v>0.18018017709255219</v>
      </c>
      <c r="I334" s="137">
        <v>0.12612612545490265</v>
      </c>
      <c r="J334" s="137">
        <v>0.16058394312858582</v>
      </c>
      <c r="K334" s="137">
        <v>0.22627736628055573</v>
      </c>
      <c r="L334" s="137">
        <v>0.24087591469287872</v>
      </c>
      <c r="M334" s="137">
        <v>0.24087591469287872</v>
      </c>
      <c r="N334" s="137">
        <v>0.13138686120510101</v>
      </c>
      <c r="O334" s="137">
        <v>0.17241379618644714</v>
      </c>
      <c r="P334" s="137">
        <v>0.20689655840396881</v>
      </c>
      <c r="Q334" s="137">
        <v>0.17241379618644714</v>
      </c>
      <c r="R334" s="137">
        <v>0.27586206793785095</v>
      </c>
      <c r="S334" s="137">
        <v>0.17241379618644714</v>
      </c>
      <c r="T334" s="137">
        <v>0.15625</v>
      </c>
      <c r="U334" s="137">
        <v>0.171875</v>
      </c>
      <c r="V334" s="137">
        <v>0.203125</v>
      </c>
      <c r="W334" s="137">
        <v>0.3125</v>
      </c>
      <c r="X334" s="137">
        <v>0.15625</v>
      </c>
      <c r="Y334" s="137"/>
      <c r="Z334" s="137"/>
      <c r="AA334" s="137"/>
      <c r="AB334" s="137"/>
      <c r="AC334" s="137"/>
      <c r="AD334" s="143">
        <v>0.25277161862527714</v>
      </c>
      <c r="AE334" s="143">
        <v>0.30820399113082042</v>
      </c>
      <c r="AF334" s="143">
        <v>0.25942350332594233</v>
      </c>
      <c r="AG334" s="143">
        <v>0.14190687361419069</v>
      </c>
      <c r="AH334" s="143">
        <v>3.7694013303769404E-2</v>
      </c>
      <c r="AI334" s="143">
        <v>0.1842696629213483</v>
      </c>
      <c r="AJ334" s="143">
        <v>0.21797752808988763</v>
      </c>
      <c r="AK334" s="143">
        <v>0.20898876404494382</v>
      </c>
      <c r="AL334" s="143">
        <v>0.23820224719101124</v>
      </c>
      <c r="AM334" s="143">
        <v>0.15056179775280898</v>
      </c>
    </row>
    <row r="335" spans="1:39" s="13" customFormat="1" ht="14.25" x14ac:dyDescent="0.2">
      <c r="A335" s="62" t="s">
        <v>852</v>
      </c>
      <c r="B335" s="62" t="s">
        <v>853</v>
      </c>
      <c r="C335" s="62" t="s">
        <v>161</v>
      </c>
      <c r="D335" s="90">
        <v>254</v>
      </c>
      <c r="E335" s="137">
        <v>0.21666666865348816</v>
      </c>
      <c r="F335" s="137"/>
      <c r="G335" s="137">
        <v>0.26666668057441711</v>
      </c>
      <c r="H335" s="137">
        <v>0.20000000298023224</v>
      </c>
      <c r="I335" s="137">
        <v>0.1666666716337204</v>
      </c>
      <c r="J335" s="137"/>
      <c r="K335" s="137"/>
      <c r="L335" s="137">
        <v>0.1964285671710968</v>
      </c>
      <c r="M335" s="137">
        <v>0.2321428507566452</v>
      </c>
      <c r="N335" s="137">
        <v>0.25</v>
      </c>
      <c r="O335" s="137">
        <v>0.18333333730697632</v>
      </c>
      <c r="P335" s="137">
        <v>0.20000000298023224</v>
      </c>
      <c r="Q335" s="137">
        <v>0.31666666269302368</v>
      </c>
      <c r="R335" s="137">
        <v>0.1666666716337204</v>
      </c>
      <c r="S335" s="137"/>
      <c r="T335" s="137">
        <v>0.21153846383094788</v>
      </c>
      <c r="U335" s="137"/>
      <c r="V335" s="137"/>
      <c r="W335" s="137">
        <v>0.21153846383094788</v>
      </c>
      <c r="X335" s="137">
        <v>0.32692307233810425</v>
      </c>
      <c r="Y335" s="137"/>
      <c r="Z335" s="137"/>
      <c r="AA335" s="137"/>
      <c r="AB335" s="137"/>
      <c r="AC335" s="137"/>
      <c r="AD335" s="143">
        <v>0.23664122137404581</v>
      </c>
      <c r="AE335" s="143">
        <v>0.22137404580152673</v>
      </c>
      <c r="AF335" s="143">
        <v>0.23282442748091603</v>
      </c>
      <c r="AG335" s="143">
        <v>0.20610687022900764</v>
      </c>
      <c r="AH335" s="143">
        <v>0.10305343511450382</v>
      </c>
      <c r="AI335" s="143">
        <v>0.171875</v>
      </c>
      <c r="AJ335" s="143">
        <v>0.16015625</v>
      </c>
      <c r="AK335" s="143">
        <v>0.2421875</v>
      </c>
      <c r="AL335" s="143">
        <v>0.20703125</v>
      </c>
      <c r="AM335" s="143">
        <v>0.21875</v>
      </c>
    </row>
    <row r="336" spans="1:39" s="13" customFormat="1" ht="14.25" x14ac:dyDescent="0.2">
      <c r="A336" s="62" t="s">
        <v>854</v>
      </c>
      <c r="B336" s="62" t="s">
        <v>855</v>
      </c>
      <c r="C336" s="62" t="s">
        <v>161</v>
      </c>
      <c r="D336" s="90">
        <v>345</v>
      </c>
      <c r="E336" s="137">
        <v>0.17808219790458679</v>
      </c>
      <c r="F336" s="137">
        <v>0.30136987566947937</v>
      </c>
      <c r="G336" s="137">
        <v>0.24657534062862396</v>
      </c>
      <c r="H336" s="137">
        <v>0.16438356041908264</v>
      </c>
      <c r="I336" s="137"/>
      <c r="J336" s="137">
        <v>0.16379310190677643</v>
      </c>
      <c r="K336" s="137">
        <v>0.26724138855934143</v>
      </c>
      <c r="L336" s="137">
        <v>0.25</v>
      </c>
      <c r="M336" s="137">
        <v>0.18965516984462738</v>
      </c>
      <c r="N336" s="137">
        <v>0.12931033968925476</v>
      </c>
      <c r="O336" s="137"/>
      <c r="P336" s="137">
        <v>0.25925925374031067</v>
      </c>
      <c r="Q336" s="137">
        <v>0.18518517911434174</v>
      </c>
      <c r="R336" s="137">
        <v>0.25925925374031067</v>
      </c>
      <c r="S336" s="137">
        <v>0.20987653732299805</v>
      </c>
      <c r="T336" s="137"/>
      <c r="U336" s="137">
        <v>0.21875</v>
      </c>
      <c r="V336" s="137">
        <v>0.25</v>
      </c>
      <c r="W336" s="137">
        <v>0.21875</v>
      </c>
      <c r="X336" s="137">
        <v>0.21875</v>
      </c>
      <c r="Y336" s="137"/>
      <c r="Z336" s="137"/>
      <c r="AA336" s="137"/>
      <c r="AB336" s="137"/>
      <c r="AC336" s="137"/>
      <c r="AD336" s="143">
        <v>0.22284122562674094</v>
      </c>
      <c r="AE336" s="143">
        <v>0.3370473537604457</v>
      </c>
      <c r="AF336" s="143">
        <v>0.23119777158774374</v>
      </c>
      <c r="AG336" s="143">
        <v>0.17827298050139276</v>
      </c>
      <c r="AH336" s="143">
        <v>3.0640668523676879E-2</v>
      </c>
      <c r="AI336" s="143">
        <v>0.13043478260869565</v>
      </c>
      <c r="AJ336" s="143">
        <v>0.26376811594202898</v>
      </c>
      <c r="AK336" s="143">
        <v>0.23478260869565218</v>
      </c>
      <c r="AL336" s="143">
        <v>0.20579710144927535</v>
      </c>
      <c r="AM336" s="143">
        <v>0.16521739130434782</v>
      </c>
    </row>
    <row r="337" spans="1:39" s="13" customFormat="1" ht="14.25" x14ac:dyDescent="0.2">
      <c r="A337" s="62" t="s">
        <v>856</v>
      </c>
      <c r="B337" s="62" t="s">
        <v>857</v>
      </c>
      <c r="C337" s="62" t="s">
        <v>161</v>
      </c>
      <c r="D337" s="90">
        <v>345</v>
      </c>
      <c r="E337" s="137">
        <v>0.17808219790458679</v>
      </c>
      <c r="F337" s="137">
        <v>0.30136987566947937</v>
      </c>
      <c r="G337" s="137">
        <v>0.24657534062862396</v>
      </c>
      <c r="H337" s="137">
        <v>0.16438356041908264</v>
      </c>
      <c r="I337" s="137"/>
      <c r="J337" s="137">
        <v>0.16379310190677643</v>
      </c>
      <c r="K337" s="137">
        <v>0.26724138855934143</v>
      </c>
      <c r="L337" s="137">
        <v>0.25</v>
      </c>
      <c r="M337" s="137">
        <v>0.18965516984462738</v>
      </c>
      <c r="N337" s="137">
        <v>0.12931033968925476</v>
      </c>
      <c r="O337" s="137"/>
      <c r="P337" s="137">
        <v>0.25925925374031067</v>
      </c>
      <c r="Q337" s="137">
        <v>0.18518517911434174</v>
      </c>
      <c r="R337" s="137">
        <v>0.25925925374031067</v>
      </c>
      <c r="S337" s="137">
        <v>0.20987653732299805</v>
      </c>
      <c r="T337" s="137"/>
      <c r="U337" s="137">
        <v>0.21875</v>
      </c>
      <c r="V337" s="137">
        <v>0.25</v>
      </c>
      <c r="W337" s="137">
        <v>0.21875</v>
      </c>
      <c r="X337" s="137">
        <v>0.21875</v>
      </c>
      <c r="Y337" s="137"/>
      <c r="Z337" s="137"/>
      <c r="AA337" s="137"/>
      <c r="AB337" s="137"/>
      <c r="AC337" s="137"/>
      <c r="AD337" s="143">
        <v>0.22284122562674094</v>
      </c>
      <c r="AE337" s="143">
        <v>0.3370473537604457</v>
      </c>
      <c r="AF337" s="143">
        <v>0.23119777158774374</v>
      </c>
      <c r="AG337" s="143">
        <v>0.17827298050139276</v>
      </c>
      <c r="AH337" s="143">
        <v>3.0640668523676879E-2</v>
      </c>
      <c r="AI337" s="143">
        <v>0.13043478260869565</v>
      </c>
      <c r="AJ337" s="143">
        <v>0.26376811594202898</v>
      </c>
      <c r="AK337" s="143">
        <v>0.23478260869565218</v>
      </c>
      <c r="AL337" s="143">
        <v>0.20579710144927535</v>
      </c>
      <c r="AM337" s="143">
        <v>0.16521739130434782</v>
      </c>
    </row>
    <row r="338" spans="1:39" s="13" customFormat="1" ht="14.25" x14ac:dyDescent="0.2">
      <c r="A338" s="62" t="s">
        <v>858</v>
      </c>
      <c r="B338" s="62" t="s">
        <v>859</v>
      </c>
      <c r="C338" s="62" t="s">
        <v>161</v>
      </c>
      <c r="D338" s="90">
        <v>345</v>
      </c>
      <c r="E338" s="137">
        <v>0.17808219790458679</v>
      </c>
      <c r="F338" s="137">
        <v>0.30136987566947937</v>
      </c>
      <c r="G338" s="137">
        <v>0.24657534062862396</v>
      </c>
      <c r="H338" s="137">
        <v>0.16438356041908264</v>
      </c>
      <c r="I338" s="137"/>
      <c r="J338" s="137">
        <v>0.16379310190677643</v>
      </c>
      <c r="K338" s="137">
        <v>0.26724138855934143</v>
      </c>
      <c r="L338" s="137">
        <v>0.25</v>
      </c>
      <c r="M338" s="137">
        <v>0.18965516984462738</v>
      </c>
      <c r="N338" s="137">
        <v>0.12931033968925476</v>
      </c>
      <c r="O338" s="137"/>
      <c r="P338" s="137">
        <v>0.25925925374031067</v>
      </c>
      <c r="Q338" s="137">
        <v>0.18518517911434174</v>
      </c>
      <c r="R338" s="137">
        <v>0.25925925374031067</v>
      </c>
      <c r="S338" s="137">
        <v>0.20987653732299805</v>
      </c>
      <c r="T338" s="137"/>
      <c r="U338" s="137">
        <v>0.21875</v>
      </c>
      <c r="V338" s="137">
        <v>0.25</v>
      </c>
      <c r="W338" s="137">
        <v>0.21875</v>
      </c>
      <c r="X338" s="137">
        <v>0.21875</v>
      </c>
      <c r="Y338" s="137"/>
      <c r="Z338" s="137"/>
      <c r="AA338" s="137"/>
      <c r="AB338" s="137"/>
      <c r="AC338" s="137"/>
      <c r="AD338" s="143">
        <v>0.22284122562674094</v>
      </c>
      <c r="AE338" s="143">
        <v>0.3370473537604457</v>
      </c>
      <c r="AF338" s="143">
        <v>0.23119777158774374</v>
      </c>
      <c r="AG338" s="143">
        <v>0.17827298050139276</v>
      </c>
      <c r="AH338" s="143">
        <v>3.0640668523676879E-2</v>
      </c>
      <c r="AI338" s="143">
        <v>0.13043478260869565</v>
      </c>
      <c r="AJ338" s="143">
        <v>0.26376811594202898</v>
      </c>
      <c r="AK338" s="143">
        <v>0.23478260869565218</v>
      </c>
      <c r="AL338" s="143">
        <v>0.20579710144927535</v>
      </c>
      <c r="AM338" s="143">
        <v>0.16521739130434782</v>
      </c>
    </row>
    <row r="339" spans="1:39" s="13" customFormat="1" ht="14.25" x14ac:dyDescent="0.2">
      <c r="A339" s="62" t="s">
        <v>860</v>
      </c>
      <c r="B339" s="62" t="s">
        <v>861</v>
      </c>
      <c r="C339" s="62" t="s">
        <v>161</v>
      </c>
      <c r="D339" s="90">
        <v>263</v>
      </c>
      <c r="E339" s="137"/>
      <c r="F339" s="137"/>
      <c r="G339" s="137"/>
      <c r="H339" s="137"/>
      <c r="I339" s="137"/>
      <c r="J339" s="137"/>
      <c r="K339" s="137">
        <v>0.26229506731033325</v>
      </c>
      <c r="L339" s="137">
        <v>0.21311475336551666</v>
      </c>
      <c r="M339" s="137">
        <v>0.21311475336551666</v>
      </c>
      <c r="N339" s="137">
        <v>0.19672131538391113</v>
      </c>
      <c r="O339" s="137">
        <v>0.16216215491294861</v>
      </c>
      <c r="P339" s="137">
        <v>0.17567567527294159</v>
      </c>
      <c r="Q339" s="137">
        <v>0.20270270109176636</v>
      </c>
      <c r="R339" s="137">
        <v>0.16216215491294861</v>
      </c>
      <c r="S339" s="137">
        <v>0.29729729890823364</v>
      </c>
      <c r="T339" s="137"/>
      <c r="U339" s="137">
        <v>0.24193547666072845</v>
      </c>
      <c r="V339" s="137"/>
      <c r="W339" s="137">
        <v>0.25806450843811035</v>
      </c>
      <c r="X339" s="137">
        <v>0.24193547666072845</v>
      </c>
      <c r="Y339" s="137"/>
      <c r="Z339" s="137"/>
      <c r="AA339" s="137"/>
      <c r="AB339" s="137"/>
      <c r="AC339" s="137">
        <v>0.40625</v>
      </c>
      <c r="AD339" s="143">
        <v>0.13157894736842105</v>
      </c>
      <c r="AE339" s="143">
        <v>0.22932330827067668</v>
      </c>
      <c r="AF339" s="143">
        <v>0.28195488721804512</v>
      </c>
      <c r="AG339" s="143">
        <v>0.23684210526315788</v>
      </c>
      <c r="AH339" s="143">
        <v>0.12030075187969924</v>
      </c>
      <c r="AI339" s="143">
        <v>0.14828897338403041</v>
      </c>
      <c r="AJ339" s="143">
        <v>0.20152091254752852</v>
      </c>
      <c r="AK339" s="143">
        <v>0.20532319391634982</v>
      </c>
      <c r="AL339" s="143">
        <v>0.19011406844106463</v>
      </c>
      <c r="AM339" s="143">
        <v>0.25475285171102663</v>
      </c>
    </row>
    <row r="340" spans="1:39" s="13" customFormat="1" ht="14.25" x14ac:dyDescent="0.2">
      <c r="A340" s="62" t="s">
        <v>862</v>
      </c>
      <c r="B340" s="62" t="s">
        <v>863</v>
      </c>
      <c r="C340" s="62" t="s">
        <v>161</v>
      </c>
      <c r="D340" s="90">
        <v>383</v>
      </c>
      <c r="E340" s="137">
        <v>0.13084112107753754</v>
      </c>
      <c r="F340" s="137">
        <v>0.29906541109085083</v>
      </c>
      <c r="G340" s="137">
        <v>0.28037384152412415</v>
      </c>
      <c r="H340" s="137">
        <v>0.1962616890668869</v>
      </c>
      <c r="I340" s="137">
        <v>9.3457944691181183E-2</v>
      </c>
      <c r="J340" s="137"/>
      <c r="K340" s="137">
        <v>0.21875</v>
      </c>
      <c r="L340" s="137">
        <v>0.2604166567325592</v>
      </c>
      <c r="M340" s="137">
        <v>0.2395833283662796</v>
      </c>
      <c r="N340" s="137">
        <v>0.1875</v>
      </c>
      <c r="O340" s="137">
        <v>0.19780220091342926</v>
      </c>
      <c r="P340" s="137">
        <v>0.17582418024539948</v>
      </c>
      <c r="Q340" s="137">
        <v>0.28571429848670959</v>
      </c>
      <c r="R340" s="137">
        <v>0.21978022158145905</v>
      </c>
      <c r="S340" s="137">
        <v>0.12087912112474442</v>
      </c>
      <c r="T340" s="137"/>
      <c r="U340" s="137"/>
      <c r="V340" s="137">
        <v>0.22641509771347046</v>
      </c>
      <c r="W340" s="137">
        <v>0.22641509771347046</v>
      </c>
      <c r="X340" s="137">
        <v>0.24528302252292633</v>
      </c>
      <c r="Y340" s="137"/>
      <c r="Z340" s="137">
        <v>0.27777779102325439</v>
      </c>
      <c r="AA340" s="137"/>
      <c r="AB340" s="137"/>
      <c r="AC340" s="137"/>
      <c r="AD340" s="143">
        <v>0.27577319587628868</v>
      </c>
      <c r="AE340" s="143">
        <v>0.25515463917525771</v>
      </c>
      <c r="AF340" s="143">
        <v>0.23969072164948454</v>
      </c>
      <c r="AG340" s="143">
        <v>0.13659793814432988</v>
      </c>
      <c r="AH340" s="143">
        <v>9.2783505154639179E-2</v>
      </c>
      <c r="AI340" s="143">
        <v>0.13315926892950392</v>
      </c>
      <c r="AJ340" s="143">
        <v>0.22715404699738903</v>
      </c>
      <c r="AK340" s="143">
        <v>0.25848563968668409</v>
      </c>
      <c r="AL340" s="143">
        <v>0.22193211488250653</v>
      </c>
      <c r="AM340" s="143">
        <v>0.15926892950391644</v>
      </c>
    </row>
    <row r="341" spans="1:39" s="13" customFormat="1" ht="14.25" x14ac:dyDescent="0.2">
      <c r="A341" s="62" t="s">
        <v>864</v>
      </c>
      <c r="B341" s="62" t="s">
        <v>865</v>
      </c>
      <c r="C341" s="62" t="s">
        <v>161</v>
      </c>
      <c r="D341" s="90">
        <v>438</v>
      </c>
      <c r="E341" s="137">
        <v>0.25333333015441895</v>
      </c>
      <c r="F341" s="137">
        <v>0.25333333015441895</v>
      </c>
      <c r="G341" s="137">
        <v>0.30666667222976685</v>
      </c>
      <c r="H341" s="137">
        <v>0.13333334028720856</v>
      </c>
      <c r="I341" s="137"/>
      <c r="J341" s="137">
        <v>0.12173912674188614</v>
      </c>
      <c r="K341" s="137">
        <v>0.16521738469600677</v>
      </c>
      <c r="L341" s="137">
        <v>0.20869565010070801</v>
      </c>
      <c r="M341" s="137">
        <v>0.30434781312942505</v>
      </c>
      <c r="N341" s="137">
        <v>0.20000000298023224</v>
      </c>
      <c r="O341" s="137">
        <v>9.0909093618392944E-2</v>
      </c>
      <c r="P341" s="137">
        <v>0.26363635063171387</v>
      </c>
      <c r="Q341" s="137">
        <v>0.18181818723678589</v>
      </c>
      <c r="R341" s="137">
        <v>0.23636363446712494</v>
      </c>
      <c r="S341" s="137">
        <v>0.22727273404598236</v>
      </c>
      <c r="T341" s="137">
        <v>0.1547619104385376</v>
      </c>
      <c r="U341" s="137">
        <v>0.190476194024086</v>
      </c>
      <c r="V341" s="137">
        <v>0.2142857164144516</v>
      </c>
      <c r="W341" s="137">
        <v>0.2738095223903656</v>
      </c>
      <c r="X341" s="137">
        <v>0.1666666716337204</v>
      </c>
      <c r="Y341" s="137"/>
      <c r="Z341" s="137"/>
      <c r="AA341" s="137">
        <v>0.35185185074806213</v>
      </c>
      <c r="AB341" s="137">
        <v>0.2222222238779068</v>
      </c>
      <c r="AC341" s="137">
        <v>0.3333333432674408</v>
      </c>
      <c r="AD341" s="143">
        <v>0.17117117117117117</v>
      </c>
      <c r="AE341" s="143">
        <v>0.26126126126126126</v>
      </c>
      <c r="AF341" s="143">
        <v>0.25450450450450451</v>
      </c>
      <c r="AG341" s="143">
        <v>0.19144144144144143</v>
      </c>
      <c r="AH341" s="143">
        <v>0.12162162162162163</v>
      </c>
      <c r="AI341" s="143">
        <v>0.13439635535307518</v>
      </c>
      <c r="AJ341" s="143">
        <v>0.19362186788154898</v>
      </c>
      <c r="AK341" s="143">
        <v>0.23690205011389523</v>
      </c>
      <c r="AL341" s="143">
        <v>0.24373576309794989</v>
      </c>
      <c r="AM341" s="143">
        <v>0.19134396355353075</v>
      </c>
    </row>
    <row r="342" spans="1:39" s="13" customFormat="1" ht="14.25" x14ac:dyDescent="0.2">
      <c r="A342" s="62" t="s">
        <v>866</v>
      </c>
      <c r="B342" s="62" t="s">
        <v>867</v>
      </c>
      <c r="C342" s="62" t="s">
        <v>161</v>
      </c>
      <c r="D342" s="90">
        <v>383</v>
      </c>
      <c r="E342" s="137">
        <v>0.13084112107753754</v>
      </c>
      <c r="F342" s="137">
        <v>0.29906541109085083</v>
      </c>
      <c r="G342" s="137">
        <v>0.28037384152412415</v>
      </c>
      <c r="H342" s="137">
        <v>0.1962616890668869</v>
      </c>
      <c r="I342" s="137">
        <v>9.3457944691181183E-2</v>
      </c>
      <c r="J342" s="137"/>
      <c r="K342" s="137">
        <v>0.21875</v>
      </c>
      <c r="L342" s="137">
        <v>0.2604166567325592</v>
      </c>
      <c r="M342" s="137">
        <v>0.2395833283662796</v>
      </c>
      <c r="N342" s="137">
        <v>0.1875</v>
      </c>
      <c r="O342" s="137">
        <v>0.19780220091342926</v>
      </c>
      <c r="P342" s="137">
        <v>0.17582418024539948</v>
      </c>
      <c r="Q342" s="137">
        <v>0.28571429848670959</v>
      </c>
      <c r="R342" s="137">
        <v>0.21978022158145905</v>
      </c>
      <c r="S342" s="137">
        <v>0.12087912112474442</v>
      </c>
      <c r="T342" s="137"/>
      <c r="U342" s="137"/>
      <c r="V342" s="137">
        <v>0.22641509771347046</v>
      </c>
      <c r="W342" s="137">
        <v>0.22641509771347046</v>
      </c>
      <c r="X342" s="137">
        <v>0.24528302252292633</v>
      </c>
      <c r="Y342" s="137"/>
      <c r="Z342" s="137">
        <v>0.27777779102325439</v>
      </c>
      <c r="AA342" s="137"/>
      <c r="AB342" s="137"/>
      <c r="AC342" s="137"/>
      <c r="AD342" s="143">
        <v>0.27577319587628868</v>
      </c>
      <c r="AE342" s="143">
        <v>0.25515463917525771</v>
      </c>
      <c r="AF342" s="143">
        <v>0.23969072164948454</v>
      </c>
      <c r="AG342" s="143">
        <v>0.13659793814432988</v>
      </c>
      <c r="AH342" s="143">
        <v>9.2783505154639179E-2</v>
      </c>
      <c r="AI342" s="143">
        <v>0.13315926892950392</v>
      </c>
      <c r="AJ342" s="143">
        <v>0.22715404699738903</v>
      </c>
      <c r="AK342" s="143">
        <v>0.25848563968668409</v>
      </c>
      <c r="AL342" s="143">
        <v>0.22193211488250653</v>
      </c>
      <c r="AM342" s="143">
        <v>0.15926892950391644</v>
      </c>
    </row>
    <row r="343" spans="1:39" s="13" customFormat="1" ht="14.25" x14ac:dyDescent="0.2">
      <c r="A343" s="62" t="s">
        <v>868</v>
      </c>
      <c r="B343" s="62" t="s">
        <v>869</v>
      </c>
      <c r="C343" s="62" t="s">
        <v>161</v>
      </c>
      <c r="D343" s="90">
        <v>383</v>
      </c>
      <c r="E343" s="137">
        <v>0.13084112107753754</v>
      </c>
      <c r="F343" s="137">
        <v>0.29906541109085083</v>
      </c>
      <c r="G343" s="137">
        <v>0.28037384152412415</v>
      </c>
      <c r="H343" s="137">
        <v>0.1962616890668869</v>
      </c>
      <c r="I343" s="137">
        <v>9.3457944691181183E-2</v>
      </c>
      <c r="J343" s="137"/>
      <c r="K343" s="137">
        <v>0.21875</v>
      </c>
      <c r="L343" s="137">
        <v>0.2604166567325592</v>
      </c>
      <c r="M343" s="137">
        <v>0.2395833283662796</v>
      </c>
      <c r="N343" s="137">
        <v>0.1875</v>
      </c>
      <c r="O343" s="137">
        <v>0.19780220091342926</v>
      </c>
      <c r="P343" s="137">
        <v>0.17582418024539948</v>
      </c>
      <c r="Q343" s="137">
        <v>0.28571429848670959</v>
      </c>
      <c r="R343" s="137">
        <v>0.21978022158145905</v>
      </c>
      <c r="S343" s="137">
        <v>0.12087912112474442</v>
      </c>
      <c r="T343" s="137"/>
      <c r="U343" s="137"/>
      <c r="V343" s="137">
        <v>0.22641509771347046</v>
      </c>
      <c r="W343" s="137">
        <v>0.22641509771347046</v>
      </c>
      <c r="X343" s="137">
        <v>0.24528302252292633</v>
      </c>
      <c r="Y343" s="137"/>
      <c r="Z343" s="137">
        <v>0.27777779102325439</v>
      </c>
      <c r="AA343" s="137"/>
      <c r="AB343" s="137"/>
      <c r="AC343" s="137"/>
      <c r="AD343" s="143">
        <v>0.27577319587628868</v>
      </c>
      <c r="AE343" s="143">
        <v>0.25515463917525771</v>
      </c>
      <c r="AF343" s="143">
        <v>0.23969072164948454</v>
      </c>
      <c r="AG343" s="143">
        <v>0.13659793814432988</v>
      </c>
      <c r="AH343" s="143">
        <v>9.2783505154639179E-2</v>
      </c>
      <c r="AI343" s="143">
        <v>0.13315926892950392</v>
      </c>
      <c r="AJ343" s="143">
        <v>0.22715404699738903</v>
      </c>
      <c r="AK343" s="143">
        <v>0.25848563968668409</v>
      </c>
      <c r="AL343" s="143">
        <v>0.22193211488250653</v>
      </c>
      <c r="AM343" s="143">
        <v>0.15926892950391644</v>
      </c>
    </row>
    <row r="344" spans="1:39" s="13" customFormat="1" ht="14.25" x14ac:dyDescent="0.2">
      <c r="A344" s="62" t="s">
        <v>870</v>
      </c>
      <c r="B344" s="62" t="s">
        <v>871</v>
      </c>
      <c r="C344" s="62" t="s">
        <v>161</v>
      </c>
      <c r="D344" s="90">
        <v>396</v>
      </c>
      <c r="E344" s="137">
        <v>0.20689655840396881</v>
      </c>
      <c r="F344" s="137">
        <v>0.16091954708099365</v>
      </c>
      <c r="G344" s="137">
        <v>0.24137930572032928</v>
      </c>
      <c r="H344" s="137">
        <v>0.17241379618644714</v>
      </c>
      <c r="I344" s="137">
        <v>0.2183908075094223</v>
      </c>
      <c r="J344" s="137">
        <v>0.11224489659070969</v>
      </c>
      <c r="K344" s="137">
        <v>0.16326530277729034</v>
      </c>
      <c r="L344" s="137">
        <v>0.24489796161651611</v>
      </c>
      <c r="M344" s="137">
        <v>0.29591837525367737</v>
      </c>
      <c r="N344" s="137">
        <v>0.18367347121238708</v>
      </c>
      <c r="O344" s="137">
        <v>0.11578947305679321</v>
      </c>
      <c r="P344" s="137">
        <v>0.20000000298023224</v>
      </c>
      <c r="Q344" s="137">
        <v>0.2210526317358017</v>
      </c>
      <c r="R344" s="137">
        <v>0.21052631735801697</v>
      </c>
      <c r="S344" s="137">
        <v>0.25263157486915588</v>
      </c>
      <c r="T344" s="137"/>
      <c r="U344" s="137">
        <v>0.29411765933036804</v>
      </c>
      <c r="V344" s="137">
        <v>0.20588235557079315</v>
      </c>
      <c r="W344" s="137">
        <v>0.22058823704719543</v>
      </c>
      <c r="X344" s="137">
        <v>0.22058823704719543</v>
      </c>
      <c r="Y344" s="137"/>
      <c r="Z344" s="137"/>
      <c r="AA344" s="137">
        <v>0.2083333283662796</v>
      </c>
      <c r="AB344" s="137">
        <v>0.2291666716337204</v>
      </c>
      <c r="AC344" s="137">
        <v>0.375</v>
      </c>
      <c r="AD344" s="143">
        <v>0.2175</v>
      </c>
      <c r="AE344" s="143">
        <v>0.2475</v>
      </c>
      <c r="AF344" s="143">
        <v>0.23749999999999999</v>
      </c>
      <c r="AG344" s="143">
        <v>0.17499999999999999</v>
      </c>
      <c r="AH344" s="143">
        <v>0.1225</v>
      </c>
      <c r="AI344" s="143">
        <v>0.11363636363636363</v>
      </c>
      <c r="AJ344" s="143">
        <v>0.19444444444444445</v>
      </c>
      <c r="AK344" s="143">
        <v>0.22727272727272727</v>
      </c>
      <c r="AL344" s="143">
        <v>0.22727272727272727</v>
      </c>
      <c r="AM344" s="143">
        <v>0.23737373737373738</v>
      </c>
    </row>
    <row r="345" spans="1:39" s="13" customFormat="1" ht="14.25" x14ac:dyDescent="0.2">
      <c r="A345" s="62" t="s">
        <v>872</v>
      </c>
      <c r="B345" s="62" t="s">
        <v>873</v>
      </c>
      <c r="C345" s="62" t="s">
        <v>161</v>
      </c>
      <c r="D345" s="90">
        <v>545</v>
      </c>
      <c r="E345" s="137">
        <v>0.21212121844291687</v>
      </c>
      <c r="F345" s="137">
        <v>0.25</v>
      </c>
      <c r="G345" s="137">
        <v>0.19696970283985138</v>
      </c>
      <c r="H345" s="137">
        <v>0.18939393758773804</v>
      </c>
      <c r="I345" s="137">
        <v>0.15151515603065491</v>
      </c>
      <c r="J345" s="137">
        <v>0.18181818723678589</v>
      </c>
      <c r="K345" s="137">
        <v>0.15151515603065491</v>
      </c>
      <c r="L345" s="137">
        <v>0.1666666716337204</v>
      </c>
      <c r="M345" s="137">
        <v>0.25757575035095215</v>
      </c>
      <c r="N345" s="137">
        <v>0.24242424964904785</v>
      </c>
      <c r="O345" s="137">
        <v>0.12903225421905518</v>
      </c>
      <c r="P345" s="137">
        <v>0.20645160973072052</v>
      </c>
      <c r="Q345" s="137">
        <v>0.21290323138237</v>
      </c>
      <c r="R345" s="137">
        <v>0.23225806653499603</v>
      </c>
      <c r="S345" s="137">
        <v>0.21935483813285828</v>
      </c>
      <c r="T345" s="137"/>
      <c r="U345" s="137">
        <v>0.2142857164144516</v>
      </c>
      <c r="V345" s="137">
        <v>0.1785714328289032</v>
      </c>
      <c r="W345" s="137">
        <v>0.3452380895614624</v>
      </c>
      <c r="X345" s="137">
        <v>0.190476194024086</v>
      </c>
      <c r="Y345" s="137"/>
      <c r="Z345" s="137"/>
      <c r="AA345" s="137">
        <v>0.28571429848670959</v>
      </c>
      <c r="AB345" s="137"/>
      <c r="AC345" s="137">
        <v>0.2380952388048172</v>
      </c>
      <c r="AD345" s="143">
        <v>0.24548736462093862</v>
      </c>
      <c r="AE345" s="143">
        <v>0.24187725631768953</v>
      </c>
      <c r="AF345" s="143">
        <v>0.2851985559566787</v>
      </c>
      <c r="AG345" s="143">
        <v>0.15162454873646208</v>
      </c>
      <c r="AH345" s="143">
        <v>7.5812274368231042E-2</v>
      </c>
      <c r="AI345" s="143">
        <v>0.15412844036697249</v>
      </c>
      <c r="AJ345" s="143">
        <v>0.19816513761467891</v>
      </c>
      <c r="AK345" s="143">
        <v>0.19816513761467891</v>
      </c>
      <c r="AL345" s="143">
        <v>0.24403669724770644</v>
      </c>
      <c r="AM345" s="143">
        <v>0.20550458715596331</v>
      </c>
    </row>
    <row r="346" spans="1:39" s="13" customFormat="1" ht="14.25" x14ac:dyDescent="0.2">
      <c r="A346" s="62" t="s">
        <v>874</v>
      </c>
      <c r="B346" s="62" t="s">
        <v>875</v>
      </c>
      <c r="C346" s="62" t="s">
        <v>161</v>
      </c>
      <c r="D346" s="90"/>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43">
        <v>0.1951219512195122</v>
      </c>
      <c r="AE346" s="143">
        <v>0.26829268292682928</v>
      </c>
      <c r="AF346" s="143">
        <v>0.29268292682926828</v>
      </c>
      <c r="AG346" s="143">
        <v>0.2073170731707317</v>
      </c>
      <c r="AH346" s="143">
        <v>3.6585365853658534E-2</v>
      </c>
      <c r="AI346" s="143">
        <v>0.22222222222222221</v>
      </c>
      <c r="AJ346" s="143">
        <v>0.25925925925925924</v>
      </c>
      <c r="AK346" s="143">
        <v>0.20987654320987653</v>
      </c>
      <c r="AL346" s="143">
        <v>0.16049382716049382</v>
      </c>
      <c r="AM346" s="143">
        <v>0.14814814814814814</v>
      </c>
    </row>
    <row r="347" spans="1:39" s="13" customFormat="1" ht="14.25" x14ac:dyDescent="0.2">
      <c r="A347" s="62" t="s">
        <v>876</v>
      </c>
      <c r="B347" s="62" t="s">
        <v>877</v>
      </c>
      <c r="C347" s="62" t="s">
        <v>161</v>
      </c>
      <c r="D347" s="90">
        <v>792</v>
      </c>
      <c r="E347" s="137">
        <v>0.28070175647735596</v>
      </c>
      <c r="F347" s="137">
        <v>0.19883041083812714</v>
      </c>
      <c r="G347" s="137">
        <v>0.23391813039779663</v>
      </c>
      <c r="H347" s="137">
        <v>0.20467835664749146</v>
      </c>
      <c r="I347" s="137">
        <v>8.1871345639228821E-2</v>
      </c>
      <c r="J347" s="137">
        <v>0.13488371670246124</v>
      </c>
      <c r="K347" s="137">
        <v>0.19534884393215179</v>
      </c>
      <c r="L347" s="137">
        <v>0.24651162326335907</v>
      </c>
      <c r="M347" s="137">
        <v>0.23255814611911774</v>
      </c>
      <c r="N347" s="137">
        <v>0.19069766998291016</v>
      </c>
      <c r="O347" s="137">
        <v>0.11170212924480438</v>
      </c>
      <c r="P347" s="137">
        <v>0.22340425848960876</v>
      </c>
      <c r="Q347" s="137">
        <v>0.21808511018753052</v>
      </c>
      <c r="R347" s="137">
        <v>0.23936170339584351</v>
      </c>
      <c r="S347" s="137">
        <v>0.20744681358337402</v>
      </c>
      <c r="T347" s="137">
        <v>0.14179104566574097</v>
      </c>
      <c r="U347" s="137">
        <v>0.14179104566574097</v>
      </c>
      <c r="V347" s="137">
        <v>0.22388060390949249</v>
      </c>
      <c r="W347" s="137">
        <v>0.24626865983009338</v>
      </c>
      <c r="X347" s="137">
        <v>0.24626865983009338</v>
      </c>
      <c r="Y347" s="137">
        <v>0.2023809552192688</v>
      </c>
      <c r="Z347" s="137">
        <v>0.1428571492433548</v>
      </c>
      <c r="AA347" s="137">
        <v>0.2380952388048172</v>
      </c>
      <c r="AB347" s="137">
        <v>0.2976190447807312</v>
      </c>
      <c r="AC347" s="137">
        <v>0.1190476194024086</v>
      </c>
      <c r="AD347" s="143">
        <v>0.21437422552664187</v>
      </c>
      <c r="AE347" s="143">
        <v>0.27509293680297398</v>
      </c>
      <c r="AF347" s="143">
        <v>0.23667905824039653</v>
      </c>
      <c r="AG347" s="143">
        <v>0.16728624535315986</v>
      </c>
      <c r="AH347" s="143">
        <v>0.10656753407682776</v>
      </c>
      <c r="AI347" s="143">
        <v>0.17023959646910466</v>
      </c>
      <c r="AJ347" s="143">
        <v>0.18789407313997478</v>
      </c>
      <c r="AK347" s="143">
        <v>0.23203026481715006</v>
      </c>
      <c r="AL347" s="143">
        <v>0.23707440100882723</v>
      </c>
      <c r="AM347" s="143">
        <v>0.17276166456494324</v>
      </c>
    </row>
    <row r="348" spans="1:39" s="13" customFormat="1" ht="14.25" x14ac:dyDescent="0.2">
      <c r="A348" s="62" t="s">
        <v>878</v>
      </c>
      <c r="B348" s="62" t="s">
        <v>167</v>
      </c>
      <c r="C348" s="62" t="s">
        <v>168</v>
      </c>
      <c r="D348" s="90">
        <v>3986</v>
      </c>
      <c r="E348" s="137">
        <v>0.28658536076545715</v>
      </c>
      <c r="F348" s="137">
        <v>0.22357723116874695</v>
      </c>
      <c r="G348" s="137">
        <v>0.22560974955558777</v>
      </c>
      <c r="H348" s="137">
        <v>0.16260161995887756</v>
      </c>
      <c r="I348" s="137">
        <v>0.10162601619958878</v>
      </c>
      <c r="J348" s="137">
        <v>0.25991189479827881</v>
      </c>
      <c r="K348" s="137">
        <v>0.22173275053501129</v>
      </c>
      <c r="L348" s="137">
        <v>0.22026431560516357</v>
      </c>
      <c r="M348" s="137">
        <v>0.18942731618881226</v>
      </c>
      <c r="N348" s="137">
        <v>0.10866373032331467</v>
      </c>
      <c r="O348" s="137">
        <v>0.20887446403503418</v>
      </c>
      <c r="P348" s="137">
        <v>0.20779220759868622</v>
      </c>
      <c r="Q348" s="137">
        <v>0.19480518996715546</v>
      </c>
      <c r="R348" s="137">
        <v>0.22294372320175171</v>
      </c>
      <c r="S348" s="137">
        <v>0.16558441519737244</v>
      </c>
      <c r="T348" s="137">
        <v>0.19981412589550018</v>
      </c>
      <c r="U348" s="137">
        <v>0.20446096360683441</v>
      </c>
      <c r="V348" s="137">
        <v>0.20260223746299744</v>
      </c>
      <c r="W348" s="137">
        <v>0.20446096360683441</v>
      </c>
      <c r="X348" s="137">
        <v>0.18866170942783356</v>
      </c>
      <c r="Y348" s="137">
        <v>0.22263222932815552</v>
      </c>
      <c r="Z348" s="137">
        <v>0.1722017228603363</v>
      </c>
      <c r="AA348" s="137">
        <v>0.18450184166431427</v>
      </c>
      <c r="AB348" s="137">
        <v>0.16482165455818176</v>
      </c>
      <c r="AC348" s="137">
        <v>0.25584256649017334</v>
      </c>
      <c r="AD348" s="143">
        <v>0.12441603147283009</v>
      </c>
      <c r="AE348" s="143">
        <v>0.1703958691910499</v>
      </c>
      <c r="AF348" s="143">
        <v>0.23260388492746495</v>
      </c>
      <c r="AG348" s="143">
        <v>0.27046963363658716</v>
      </c>
      <c r="AH348" s="143">
        <v>0.20211458077206787</v>
      </c>
      <c r="AI348" s="143">
        <v>0.22811405702851426</v>
      </c>
      <c r="AJ348" s="143">
        <v>0.20410205102551277</v>
      </c>
      <c r="AK348" s="143">
        <v>0.20285142571285641</v>
      </c>
      <c r="AL348" s="143">
        <v>0.19284642321160581</v>
      </c>
      <c r="AM348" s="143">
        <v>0.17208604302151076</v>
      </c>
    </row>
    <row r="349" spans="1:39" s="13" customFormat="1" ht="14.25" x14ac:dyDescent="0.2">
      <c r="A349" s="62" t="s">
        <v>879</v>
      </c>
      <c r="B349" s="62" t="s">
        <v>169</v>
      </c>
      <c r="C349" s="62" t="s">
        <v>168</v>
      </c>
      <c r="D349" s="90">
        <v>1769</v>
      </c>
      <c r="E349" s="137">
        <v>0.26274511218070984</v>
      </c>
      <c r="F349" s="137">
        <v>0.24705882370471954</v>
      </c>
      <c r="G349" s="137">
        <v>0.15686275064945221</v>
      </c>
      <c r="H349" s="137">
        <v>0.18431372940540314</v>
      </c>
      <c r="I349" s="137">
        <v>0.14901961386203766</v>
      </c>
      <c r="J349" s="137">
        <v>0.19411765038967133</v>
      </c>
      <c r="K349" s="137">
        <v>0.23235294222831726</v>
      </c>
      <c r="L349" s="137">
        <v>0.22058823704719543</v>
      </c>
      <c r="M349" s="137">
        <v>0.1823529452085495</v>
      </c>
      <c r="N349" s="137">
        <v>0.17058824002742767</v>
      </c>
      <c r="O349" s="137">
        <v>0.16027088463306427</v>
      </c>
      <c r="P349" s="137">
        <v>0.21896162629127502</v>
      </c>
      <c r="Q349" s="137">
        <v>0.21896162629127502</v>
      </c>
      <c r="R349" s="137">
        <v>0.21444694697856903</v>
      </c>
      <c r="S349" s="137">
        <v>0.18735891580581665</v>
      </c>
      <c r="T349" s="137">
        <v>0.16204690933227539</v>
      </c>
      <c r="U349" s="137">
        <v>0.18336887657642365</v>
      </c>
      <c r="V349" s="137">
        <v>0.20042644441127777</v>
      </c>
      <c r="W349" s="137">
        <v>0.2110874205827713</v>
      </c>
      <c r="X349" s="137">
        <v>0.24307036399841309</v>
      </c>
      <c r="Y349" s="137">
        <v>0.17938931286334991</v>
      </c>
      <c r="Z349" s="137">
        <v>0.17175573110580444</v>
      </c>
      <c r="AA349" s="137">
        <v>0.16030533611774445</v>
      </c>
      <c r="AB349" s="137">
        <v>0.2442748099565506</v>
      </c>
      <c r="AC349" s="137">
        <v>0.2442748099565506</v>
      </c>
      <c r="AD349" s="143">
        <v>0.14538419016030957</v>
      </c>
      <c r="AE349" s="143">
        <v>0.19126589275843006</v>
      </c>
      <c r="AF349" s="143">
        <v>0.24986180210060807</v>
      </c>
      <c r="AG349" s="143">
        <v>0.26423438363736873</v>
      </c>
      <c r="AH349" s="143">
        <v>0.14925373134328357</v>
      </c>
      <c r="AI349" s="143">
        <v>0.18514350028137311</v>
      </c>
      <c r="AJ349" s="143">
        <v>0.20934158694428812</v>
      </c>
      <c r="AK349" s="143">
        <v>0.19752391671356218</v>
      </c>
      <c r="AL349" s="143">
        <v>0.20709060213843555</v>
      </c>
      <c r="AM349" s="143">
        <v>0.20090039392234102</v>
      </c>
    </row>
    <row r="350" spans="1:39" s="13" customFormat="1" ht="14.25" x14ac:dyDescent="0.2">
      <c r="A350" s="62" t="s">
        <v>880</v>
      </c>
      <c r="B350" s="62" t="s">
        <v>881</v>
      </c>
      <c r="C350" s="62" t="s">
        <v>168</v>
      </c>
      <c r="D350" s="90">
        <v>600</v>
      </c>
      <c r="E350" s="137">
        <v>0.26829269528388977</v>
      </c>
      <c r="F350" s="137">
        <v>0.23780487477779388</v>
      </c>
      <c r="G350" s="137">
        <v>0.18902438879013062</v>
      </c>
      <c r="H350" s="137">
        <v>0.19512194395065308</v>
      </c>
      <c r="I350" s="137">
        <v>0.10975609719753265</v>
      </c>
      <c r="J350" s="137">
        <v>0.19871795177459717</v>
      </c>
      <c r="K350" s="137">
        <v>0.22435897588729858</v>
      </c>
      <c r="L350" s="137">
        <v>0.17307692766189575</v>
      </c>
      <c r="M350" s="137">
        <v>0.23717948794364929</v>
      </c>
      <c r="N350" s="137">
        <v>0.1666666716337204</v>
      </c>
      <c r="O350" s="137">
        <v>0.17647059261798859</v>
      </c>
      <c r="P350" s="137">
        <v>0.18382352590560913</v>
      </c>
      <c r="Q350" s="137">
        <v>0.25735294818878174</v>
      </c>
      <c r="R350" s="137">
        <v>0.23529411852359772</v>
      </c>
      <c r="S350" s="137">
        <v>0.14705882966518402</v>
      </c>
      <c r="T350" s="137">
        <v>0.12999999523162842</v>
      </c>
      <c r="U350" s="137">
        <v>0.20000000298023224</v>
      </c>
      <c r="V350" s="137">
        <v>0.2800000011920929</v>
      </c>
      <c r="W350" s="137">
        <v>0.15999999642372131</v>
      </c>
      <c r="X350" s="137">
        <v>0.23000000417232513</v>
      </c>
      <c r="Y350" s="137"/>
      <c r="Z350" s="137"/>
      <c r="AA350" s="137"/>
      <c r="AB350" s="137">
        <v>0.34090909361839294</v>
      </c>
      <c r="AC350" s="137">
        <v>0.27272728085517883</v>
      </c>
      <c r="AD350" s="143">
        <v>0.27213114754098361</v>
      </c>
      <c r="AE350" s="143">
        <v>0.26393442622950819</v>
      </c>
      <c r="AF350" s="143">
        <v>0.2262295081967213</v>
      </c>
      <c r="AG350" s="143">
        <v>0.16557377049180327</v>
      </c>
      <c r="AH350" s="143">
        <v>7.2131147540983612E-2</v>
      </c>
      <c r="AI350" s="143">
        <v>0.19633943427620631</v>
      </c>
      <c r="AJ350" s="143">
        <v>0.20798668885191349</v>
      </c>
      <c r="AK350" s="143">
        <v>0.2113144758735441</v>
      </c>
      <c r="AL350" s="143">
        <v>0.21963394342762063</v>
      </c>
      <c r="AM350" s="143">
        <v>0.16472545757071547</v>
      </c>
    </row>
    <row r="351" spans="1:39" s="13" customFormat="1" ht="14.25" x14ac:dyDescent="0.2">
      <c r="A351" s="62" t="s">
        <v>882</v>
      </c>
      <c r="B351" s="62" t="s">
        <v>883</v>
      </c>
      <c r="C351" s="62" t="s">
        <v>168</v>
      </c>
      <c r="D351" s="90">
        <v>600</v>
      </c>
      <c r="E351" s="137">
        <v>0.26829269528388977</v>
      </c>
      <c r="F351" s="137">
        <v>0.23780487477779388</v>
      </c>
      <c r="G351" s="137">
        <v>0.18902438879013062</v>
      </c>
      <c r="H351" s="137">
        <v>0.19512194395065308</v>
      </c>
      <c r="I351" s="137">
        <v>0.10975609719753265</v>
      </c>
      <c r="J351" s="137">
        <v>0.19871795177459717</v>
      </c>
      <c r="K351" s="137">
        <v>0.22435897588729858</v>
      </c>
      <c r="L351" s="137">
        <v>0.17307692766189575</v>
      </c>
      <c r="M351" s="137">
        <v>0.23717948794364929</v>
      </c>
      <c r="N351" s="137">
        <v>0.1666666716337204</v>
      </c>
      <c r="O351" s="137">
        <v>0.17647059261798859</v>
      </c>
      <c r="P351" s="137">
        <v>0.18382352590560913</v>
      </c>
      <c r="Q351" s="137">
        <v>0.25735294818878174</v>
      </c>
      <c r="R351" s="137">
        <v>0.23529411852359772</v>
      </c>
      <c r="S351" s="137">
        <v>0.14705882966518402</v>
      </c>
      <c r="T351" s="137">
        <v>0.12999999523162842</v>
      </c>
      <c r="U351" s="137">
        <v>0.20000000298023224</v>
      </c>
      <c r="V351" s="137">
        <v>0.2800000011920929</v>
      </c>
      <c r="W351" s="137">
        <v>0.15999999642372131</v>
      </c>
      <c r="X351" s="137">
        <v>0.23000000417232513</v>
      </c>
      <c r="Y351" s="137"/>
      <c r="Z351" s="137"/>
      <c r="AA351" s="137"/>
      <c r="AB351" s="137">
        <v>0.34090909361839294</v>
      </c>
      <c r="AC351" s="137">
        <v>0.27272728085517883</v>
      </c>
      <c r="AD351" s="143">
        <v>0.27213114754098361</v>
      </c>
      <c r="AE351" s="143">
        <v>0.26393442622950819</v>
      </c>
      <c r="AF351" s="143">
        <v>0.2262295081967213</v>
      </c>
      <c r="AG351" s="143">
        <v>0.16557377049180327</v>
      </c>
      <c r="AH351" s="143">
        <v>7.2131147540983612E-2</v>
      </c>
      <c r="AI351" s="143">
        <v>0.19633943427620631</v>
      </c>
      <c r="AJ351" s="143">
        <v>0.20798668885191349</v>
      </c>
      <c r="AK351" s="143">
        <v>0.2113144758735441</v>
      </c>
      <c r="AL351" s="143">
        <v>0.21963394342762063</v>
      </c>
      <c r="AM351" s="143">
        <v>0.16472545757071547</v>
      </c>
    </row>
    <row r="352" spans="1:39" s="13" customFormat="1" ht="14.25" x14ac:dyDescent="0.2">
      <c r="A352" s="62" t="s">
        <v>884</v>
      </c>
      <c r="B352" s="62" t="s">
        <v>885</v>
      </c>
      <c r="C352" s="62" t="s">
        <v>168</v>
      </c>
      <c r="D352" s="90">
        <v>729</v>
      </c>
      <c r="E352" s="137">
        <v>0.25503355264663696</v>
      </c>
      <c r="F352" s="137">
        <v>0.18791946768760681</v>
      </c>
      <c r="G352" s="137">
        <v>0.24161073565483093</v>
      </c>
      <c r="H352" s="137">
        <v>0.16778524219989777</v>
      </c>
      <c r="I352" s="137">
        <v>0.14765100181102753</v>
      </c>
      <c r="J352" s="137">
        <v>0.20304568111896515</v>
      </c>
      <c r="K352" s="137">
        <v>0.25888323783874512</v>
      </c>
      <c r="L352" s="137">
        <v>0.12690354883670807</v>
      </c>
      <c r="M352" s="137">
        <v>0.22842639684677124</v>
      </c>
      <c r="N352" s="137">
        <v>0.18274112045764923</v>
      </c>
      <c r="O352" s="137">
        <v>0.18857142329216003</v>
      </c>
      <c r="P352" s="137">
        <v>0.15999999642372131</v>
      </c>
      <c r="Q352" s="137">
        <v>0.2742857038974762</v>
      </c>
      <c r="R352" s="137">
        <v>0.21142856776714325</v>
      </c>
      <c r="S352" s="137">
        <v>0.16571427881717682</v>
      </c>
      <c r="T352" s="137">
        <v>0.19685038924217224</v>
      </c>
      <c r="U352" s="137">
        <v>0.18897637724876404</v>
      </c>
      <c r="V352" s="137">
        <v>0.19685038924217224</v>
      </c>
      <c r="W352" s="137">
        <v>0.25196850299835205</v>
      </c>
      <c r="X352" s="137">
        <v>0.16535432636737823</v>
      </c>
      <c r="Y352" s="137">
        <v>0.19753086566925049</v>
      </c>
      <c r="Z352" s="137">
        <v>0.14814814925193787</v>
      </c>
      <c r="AA352" s="137">
        <v>0.23456789553165436</v>
      </c>
      <c r="AB352" s="137">
        <v>0.13580246269702911</v>
      </c>
      <c r="AC352" s="137">
        <v>0.28395062685012817</v>
      </c>
      <c r="AD352" s="143">
        <v>0.20833333333333334</v>
      </c>
      <c r="AE352" s="143">
        <v>0.2661290322580645</v>
      </c>
      <c r="AF352" s="143">
        <v>0.23655913978494625</v>
      </c>
      <c r="AG352" s="143">
        <v>0.17741935483870969</v>
      </c>
      <c r="AH352" s="143">
        <v>0.11155913978494623</v>
      </c>
      <c r="AI352" s="143">
        <v>0.20821917808219179</v>
      </c>
      <c r="AJ352" s="143">
        <v>0.19589041095890411</v>
      </c>
      <c r="AK352" s="143">
        <v>0.20958904109589041</v>
      </c>
      <c r="AL352" s="143">
        <v>0.20684931506849316</v>
      </c>
      <c r="AM352" s="143">
        <v>0.17945205479452056</v>
      </c>
    </row>
    <row r="353" spans="1:39" s="13" customFormat="1" ht="14.25" x14ac:dyDescent="0.2">
      <c r="A353" s="62" t="s">
        <v>886</v>
      </c>
      <c r="B353" s="62" t="s">
        <v>887</v>
      </c>
      <c r="C353" s="62" t="s">
        <v>168</v>
      </c>
      <c r="D353" s="90">
        <v>600</v>
      </c>
      <c r="E353" s="137">
        <v>0.26829269528388977</v>
      </c>
      <c r="F353" s="137">
        <v>0.23780487477779388</v>
      </c>
      <c r="G353" s="137">
        <v>0.18902438879013062</v>
      </c>
      <c r="H353" s="137">
        <v>0.19512194395065308</v>
      </c>
      <c r="I353" s="137">
        <v>0.10975609719753265</v>
      </c>
      <c r="J353" s="137">
        <v>0.19871795177459717</v>
      </c>
      <c r="K353" s="137">
        <v>0.22435897588729858</v>
      </c>
      <c r="L353" s="137">
        <v>0.17307692766189575</v>
      </c>
      <c r="M353" s="137">
        <v>0.23717948794364929</v>
      </c>
      <c r="N353" s="137">
        <v>0.1666666716337204</v>
      </c>
      <c r="O353" s="137">
        <v>0.17647059261798859</v>
      </c>
      <c r="P353" s="137">
        <v>0.18382352590560913</v>
      </c>
      <c r="Q353" s="137">
        <v>0.25735294818878174</v>
      </c>
      <c r="R353" s="137">
        <v>0.23529411852359772</v>
      </c>
      <c r="S353" s="137">
        <v>0.14705882966518402</v>
      </c>
      <c r="T353" s="137">
        <v>0.12999999523162842</v>
      </c>
      <c r="U353" s="137">
        <v>0.20000000298023224</v>
      </c>
      <c r="V353" s="137">
        <v>0.2800000011920929</v>
      </c>
      <c r="W353" s="137">
        <v>0.15999999642372131</v>
      </c>
      <c r="X353" s="137">
        <v>0.23000000417232513</v>
      </c>
      <c r="Y353" s="137"/>
      <c r="Z353" s="137"/>
      <c r="AA353" s="137"/>
      <c r="AB353" s="137">
        <v>0.34090909361839294</v>
      </c>
      <c r="AC353" s="137">
        <v>0.27272728085517883</v>
      </c>
      <c r="AD353" s="143">
        <v>0.27213114754098361</v>
      </c>
      <c r="AE353" s="143">
        <v>0.26393442622950819</v>
      </c>
      <c r="AF353" s="143">
        <v>0.2262295081967213</v>
      </c>
      <c r="AG353" s="143">
        <v>0.16557377049180327</v>
      </c>
      <c r="AH353" s="143">
        <v>7.2131147540983612E-2</v>
      </c>
      <c r="AI353" s="143">
        <v>0.19633943427620631</v>
      </c>
      <c r="AJ353" s="143">
        <v>0.20798668885191349</v>
      </c>
      <c r="AK353" s="143">
        <v>0.2113144758735441</v>
      </c>
      <c r="AL353" s="143">
        <v>0.21963394342762063</v>
      </c>
      <c r="AM353" s="143">
        <v>0.16472545757071547</v>
      </c>
    </row>
    <row r="354" spans="1:39" s="13" customFormat="1" ht="14.25" x14ac:dyDescent="0.2">
      <c r="A354" s="62" t="s">
        <v>888</v>
      </c>
      <c r="B354" s="62" t="s">
        <v>889</v>
      </c>
      <c r="C354" s="62" t="s">
        <v>168</v>
      </c>
      <c r="D354" s="90">
        <v>600</v>
      </c>
      <c r="E354" s="137">
        <v>0.26829269528388977</v>
      </c>
      <c r="F354" s="137">
        <v>0.23780487477779388</v>
      </c>
      <c r="G354" s="137">
        <v>0.18902438879013062</v>
      </c>
      <c r="H354" s="137">
        <v>0.19512194395065308</v>
      </c>
      <c r="I354" s="137">
        <v>0.10975609719753265</v>
      </c>
      <c r="J354" s="137">
        <v>0.19871795177459717</v>
      </c>
      <c r="K354" s="137">
        <v>0.22435897588729858</v>
      </c>
      <c r="L354" s="137">
        <v>0.17307692766189575</v>
      </c>
      <c r="M354" s="137">
        <v>0.23717948794364929</v>
      </c>
      <c r="N354" s="137">
        <v>0.1666666716337204</v>
      </c>
      <c r="O354" s="137">
        <v>0.17647059261798859</v>
      </c>
      <c r="P354" s="137">
        <v>0.18382352590560913</v>
      </c>
      <c r="Q354" s="137">
        <v>0.25735294818878174</v>
      </c>
      <c r="R354" s="137">
        <v>0.23529411852359772</v>
      </c>
      <c r="S354" s="137">
        <v>0.14705882966518402</v>
      </c>
      <c r="T354" s="137">
        <v>0.12999999523162842</v>
      </c>
      <c r="U354" s="137">
        <v>0.20000000298023224</v>
      </c>
      <c r="V354" s="137">
        <v>0.2800000011920929</v>
      </c>
      <c r="W354" s="137">
        <v>0.15999999642372131</v>
      </c>
      <c r="X354" s="137">
        <v>0.23000000417232513</v>
      </c>
      <c r="Y354" s="137"/>
      <c r="Z354" s="137"/>
      <c r="AA354" s="137"/>
      <c r="AB354" s="137">
        <v>0.34090909361839294</v>
      </c>
      <c r="AC354" s="137">
        <v>0.27272728085517883</v>
      </c>
      <c r="AD354" s="143">
        <v>0.27213114754098361</v>
      </c>
      <c r="AE354" s="143">
        <v>0.26393442622950819</v>
      </c>
      <c r="AF354" s="143">
        <v>0.2262295081967213</v>
      </c>
      <c r="AG354" s="143">
        <v>0.16557377049180327</v>
      </c>
      <c r="AH354" s="143">
        <v>7.2131147540983612E-2</v>
      </c>
      <c r="AI354" s="143">
        <v>0.19633943427620631</v>
      </c>
      <c r="AJ354" s="143">
        <v>0.20798668885191349</v>
      </c>
      <c r="AK354" s="143">
        <v>0.2113144758735441</v>
      </c>
      <c r="AL354" s="143">
        <v>0.21963394342762063</v>
      </c>
      <c r="AM354" s="143">
        <v>0.16472545757071547</v>
      </c>
    </row>
    <row r="355" spans="1:39" s="13" customFormat="1" ht="14.25" x14ac:dyDescent="0.2">
      <c r="A355" s="62" t="s">
        <v>890</v>
      </c>
      <c r="B355" s="62" t="s">
        <v>891</v>
      </c>
      <c r="C355" s="62" t="s">
        <v>168</v>
      </c>
      <c r="D355" s="90">
        <v>656</v>
      </c>
      <c r="E355" s="137">
        <v>0.19617225229740143</v>
      </c>
      <c r="F355" s="137">
        <v>0.20574162900447845</v>
      </c>
      <c r="G355" s="137">
        <v>0.23923444747924805</v>
      </c>
      <c r="H355" s="137">
        <v>0.20095694065093994</v>
      </c>
      <c r="I355" s="137">
        <v>0.15789473056793213</v>
      </c>
      <c r="J355" s="137">
        <v>0.15337423980236053</v>
      </c>
      <c r="K355" s="137">
        <v>0.23926380276679993</v>
      </c>
      <c r="L355" s="137">
        <v>0.21472392976284027</v>
      </c>
      <c r="M355" s="137">
        <v>0.23312883079051971</v>
      </c>
      <c r="N355" s="137">
        <v>0.15950919687747955</v>
      </c>
      <c r="O355" s="137">
        <v>0.1805555522441864</v>
      </c>
      <c r="P355" s="137">
        <v>0.2013888955116272</v>
      </c>
      <c r="Q355" s="137">
        <v>0.2083333283662796</v>
      </c>
      <c r="R355" s="137">
        <v>0.2152777761220932</v>
      </c>
      <c r="S355" s="137">
        <v>0.1944444477558136</v>
      </c>
      <c r="T355" s="137">
        <v>0.1145833358168602</v>
      </c>
      <c r="U355" s="137">
        <v>0.1145833358168602</v>
      </c>
      <c r="V355" s="137">
        <v>0.2083333283662796</v>
      </c>
      <c r="W355" s="137">
        <v>0.2083333283662796</v>
      </c>
      <c r="X355" s="137">
        <v>0.3541666567325592</v>
      </c>
      <c r="Y355" s="137"/>
      <c r="Z355" s="137"/>
      <c r="AA355" s="137"/>
      <c r="AB355" s="137"/>
      <c r="AC355" s="137">
        <v>0.29545453190803528</v>
      </c>
      <c r="AD355" s="143">
        <v>0.32078313253012047</v>
      </c>
      <c r="AE355" s="143">
        <v>0.24698795180722891</v>
      </c>
      <c r="AF355" s="143">
        <v>0.21987951807228914</v>
      </c>
      <c r="AG355" s="143">
        <v>0.1460843373493976</v>
      </c>
      <c r="AH355" s="143">
        <v>6.6265060240963861E-2</v>
      </c>
      <c r="AI355" s="143">
        <v>0.16920731707317074</v>
      </c>
      <c r="AJ355" s="143">
        <v>0.19817073170731708</v>
      </c>
      <c r="AK355" s="143">
        <v>0.2149390243902439</v>
      </c>
      <c r="AL355" s="143">
        <v>0.21341463414634146</v>
      </c>
      <c r="AM355" s="143">
        <v>0.20426829268292682</v>
      </c>
    </row>
    <row r="356" spans="1:39" s="13" customFormat="1" ht="14.25" x14ac:dyDescent="0.2">
      <c r="A356" s="62" t="s">
        <v>892</v>
      </c>
      <c r="B356" s="62" t="s">
        <v>893</v>
      </c>
      <c r="C356" s="62" t="s">
        <v>168</v>
      </c>
      <c r="D356" s="90">
        <v>748</v>
      </c>
      <c r="E356" s="137">
        <v>0.26950353384017944</v>
      </c>
      <c r="F356" s="137">
        <v>0.19148936867713928</v>
      </c>
      <c r="G356" s="137">
        <v>0.18439716100692749</v>
      </c>
      <c r="H356" s="137">
        <v>0.21985815465450287</v>
      </c>
      <c r="I356" s="137">
        <v>0.13475176692008972</v>
      </c>
      <c r="J356" s="137">
        <v>0.1485714316368103</v>
      </c>
      <c r="K356" s="137">
        <v>0.24571429193019867</v>
      </c>
      <c r="L356" s="137">
        <v>0.24571429193019867</v>
      </c>
      <c r="M356" s="137">
        <v>0.24571429193019867</v>
      </c>
      <c r="N356" s="137">
        <v>0.11428571492433548</v>
      </c>
      <c r="O356" s="137">
        <v>0.18232044577598572</v>
      </c>
      <c r="P356" s="137">
        <v>0.19889502227306366</v>
      </c>
      <c r="Q356" s="137">
        <v>0.19889502227306366</v>
      </c>
      <c r="R356" s="137">
        <v>0.20994475483894348</v>
      </c>
      <c r="S356" s="137">
        <v>0.20994475483894348</v>
      </c>
      <c r="T356" s="137">
        <v>0.16770187020301819</v>
      </c>
      <c r="U356" s="137">
        <v>0.17391304671764374</v>
      </c>
      <c r="V356" s="137">
        <v>0.17391304671764374</v>
      </c>
      <c r="W356" s="137">
        <v>0.23602484166622162</v>
      </c>
      <c r="X356" s="137">
        <v>0.24844720959663391</v>
      </c>
      <c r="Y356" s="137">
        <v>0.12222222238779068</v>
      </c>
      <c r="Z356" s="137">
        <v>0.21111111342906952</v>
      </c>
      <c r="AA356" s="137">
        <v>0.14444445073604584</v>
      </c>
      <c r="AB356" s="137">
        <v>0.23333333432674408</v>
      </c>
      <c r="AC356" s="137">
        <v>0.28888890147209167</v>
      </c>
      <c r="AD356" s="143">
        <v>0.19185282522996058</v>
      </c>
      <c r="AE356" s="143">
        <v>0.2325886990801577</v>
      </c>
      <c r="AF356" s="143">
        <v>0.24310118265440211</v>
      </c>
      <c r="AG356" s="143">
        <v>0.21287779237844942</v>
      </c>
      <c r="AH356" s="143">
        <v>0.11957950065703023</v>
      </c>
      <c r="AI356" s="143">
        <v>0.18024032042723631</v>
      </c>
      <c r="AJ356" s="143">
        <v>0.20560747663551401</v>
      </c>
      <c r="AK356" s="143">
        <v>0.19492656875834447</v>
      </c>
      <c r="AL356" s="143">
        <v>0.22830440587449932</v>
      </c>
      <c r="AM356" s="143">
        <v>0.19092122830440589</v>
      </c>
    </row>
    <row r="357" spans="1:39" s="13" customFormat="1" ht="14.25" x14ac:dyDescent="0.2">
      <c r="A357" s="62" t="s">
        <v>894</v>
      </c>
      <c r="B357" s="62" t="s">
        <v>895</v>
      </c>
      <c r="C357" s="62" t="s">
        <v>168</v>
      </c>
      <c r="D357" s="90">
        <v>268</v>
      </c>
      <c r="E357" s="137">
        <v>0.15151515603065491</v>
      </c>
      <c r="F357" s="137">
        <v>0.31818181276321411</v>
      </c>
      <c r="G357" s="137">
        <v>0.24242424964904785</v>
      </c>
      <c r="H357" s="137">
        <v>0.22727273404598236</v>
      </c>
      <c r="I357" s="137"/>
      <c r="J357" s="137">
        <v>0.20000000298023224</v>
      </c>
      <c r="K357" s="137">
        <v>0.23529411852359772</v>
      </c>
      <c r="L357" s="137">
        <v>0.24705882370471954</v>
      </c>
      <c r="M357" s="137">
        <v>0.21176470816135406</v>
      </c>
      <c r="N357" s="137"/>
      <c r="O357" s="137"/>
      <c r="P357" s="137"/>
      <c r="Q357" s="137">
        <v>0.25</v>
      </c>
      <c r="R357" s="137">
        <v>0.26666668057441711</v>
      </c>
      <c r="S357" s="137">
        <v>0.25</v>
      </c>
      <c r="T357" s="137"/>
      <c r="U357" s="137">
        <v>0.25</v>
      </c>
      <c r="V357" s="137">
        <v>0.29545453190803528</v>
      </c>
      <c r="W357" s="137"/>
      <c r="X357" s="137"/>
      <c r="Y357" s="137"/>
      <c r="Z357" s="137"/>
      <c r="AA357" s="137"/>
      <c r="AB357" s="137"/>
      <c r="AC357" s="137"/>
      <c r="AD357" s="143">
        <v>0.25090909090909091</v>
      </c>
      <c r="AE357" s="143">
        <v>0.31636363636363635</v>
      </c>
      <c r="AF357" s="143">
        <v>0.22181818181818183</v>
      </c>
      <c r="AG357" s="143">
        <v>0.16</v>
      </c>
      <c r="AH357" s="143">
        <v>5.0909090909090911E-2</v>
      </c>
      <c r="AI357" s="143">
        <v>0.15298507462686567</v>
      </c>
      <c r="AJ357" s="143">
        <v>0.23134328358208955</v>
      </c>
      <c r="AK357" s="143">
        <v>0.24253731343283583</v>
      </c>
      <c r="AL357" s="143">
        <v>0.22388059701492538</v>
      </c>
      <c r="AM357" s="143">
        <v>0.14925373134328357</v>
      </c>
    </row>
    <row r="358" spans="1:39" s="13" customFormat="1" ht="14.25" x14ac:dyDescent="0.2">
      <c r="A358" s="62" t="s">
        <v>896</v>
      </c>
      <c r="B358" s="62" t="s">
        <v>897</v>
      </c>
      <c r="C358" s="62" t="s">
        <v>168</v>
      </c>
      <c r="D358" s="90">
        <v>1263</v>
      </c>
      <c r="E358" s="137">
        <v>0.27358490228652954</v>
      </c>
      <c r="F358" s="137">
        <v>0.17924527823925018</v>
      </c>
      <c r="G358" s="137">
        <v>0.22169812023639679</v>
      </c>
      <c r="H358" s="137">
        <v>0.21698112785816193</v>
      </c>
      <c r="I358" s="137">
        <v>0.10849056392908096</v>
      </c>
      <c r="J358" s="137">
        <v>0.1560283750295639</v>
      </c>
      <c r="K358" s="137">
        <v>0.20567375421524048</v>
      </c>
      <c r="L358" s="137">
        <v>0.26595744490623474</v>
      </c>
      <c r="M358" s="137">
        <v>0.23404255509376526</v>
      </c>
      <c r="N358" s="137">
        <v>0.13829787075519562</v>
      </c>
      <c r="O358" s="137">
        <v>0.15032680332660675</v>
      </c>
      <c r="P358" s="137">
        <v>0.23529411852359772</v>
      </c>
      <c r="Q358" s="137">
        <v>0.24836601316928864</v>
      </c>
      <c r="R358" s="137">
        <v>0.18300653994083405</v>
      </c>
      <c r="S358" s="137">
        <v>0.18300653994083405</v>
      </c>
      <c r="T358" s="137">
        <v>0.16551724076271057</v>
      </c>
      <c r="U358" s="137">
        <v>0.18275861442089081</v>
      </c>
      <c r="V358" s="137">
        <v>0.19655172526836395</v>
      </c>
      <c r="W358" s="137">
        <v>0.23448276519775391</v>
      </c>
      <c r="X358" s="137">
        <v>0.22068965435028076</v>
      </c>
      <c r="Y358" s="137">
        <v>0.18497109413146973</v>
      </c>
      <c r="Z358" s="137">
        <v>0.16763006150722504</v>
      </c>
      <c r="AA358" s="137">
        <v>0.19653178751468658</v>
      </c>
      <c r="AB358" s="137">
        <v>0.20809248089790344</v>
      </c>
      <c r="AC358" s="137">
        <v>0.24277456104755402</v>
      </c>
      <c r="AD358" s="143">
        <v>0.17120622568093385</v>
      </c>
      <c r="AE358" s="143">
        <v>0.22023346303501945</v>
      </c>
      <c r="AF358" s="143">
        <v>0.24124513618677043</v>
      </c>
      <c r="AG358" s="143">
        <v>0.23112840466926071</v>
      </c>
      <c r="AH358" s="143">
        <v>0.13618677042801555</v>
      </c>
      <c r="AI358" s="143">
        <v>0.18102766798418973</v>
      </c>
      <c r="AJ358" s="143">
        <v>0.19762845849802371</v>
      </c>
      <c r="AK358" s="143">
        <v>0.22924901185770752</v>
      </c>
      <c r="AL358" s="143">
        <v>0.21501976284584981</v>
      </c>
      <c r="AM358" s="143">
        <v>0.17707509881422925</v>
      </c>
    </row>
    <row r="359" spans="1:39" s="13" customFormat="1" ht="14.25" x14ac:dyDescent="0.2">
      <c r="A359" s="62" t="s">
        <v>898</v>
      </c>
      <c r="B359" s="62" t="s">
        <v>899</v>
      </c>
      <c r="C359" s="62" t="s">
        <v>168</v>
      </c>
      <c r="D359" s="90">
        <v>310</v>
      </c>
      <c r="E359" s="137">
        <v>0.32926830649375916</v>
      </c>
      <c r="F359" s="137">
        <v>0.21951219439506531</v>
      </c>
      <c r="G359" s="137">
        <v>0.20731706917285919</v>
      </c>
      <c r="H359" s="137">
        <v>0.14634145796298981</v>
      </c>
      <c r="I359" s="137"/>
      <c r="J359" s="137">
        <v>0.13636364042758942</v>
      </c>
      <c r="K359" s="137">
        <v>0.27272728085517883</v>
      </c>
      <c r="L359" s="137">
        <v>0.25454545021057129</v>
      </c>
      <c r="M359" s="137">
        <v>0.22727273404598236</v>
      </c>
      <c r="N359" s="137">
        <v>0.10909090936183929</v>
      </c>
      <c r="O359" s="137"/>
      <c r="P359" s="137">
        <v>0.32203391194343567</v>
      </c>
      <c r="Q359" s="137">
        <v>0.23728813230991364</v>
      </c>
      <c r="R359" s="137">
        <v>0.25423729419708252</v>
      </c>
      <c r="S359" s="137"/>
      <c r="T359" s="137"/>
      <c r="U359" s="137">
        <v>0.23913043737411499</v>
      </c>
      <c r="V359" s="137"/>
      <c r="W359" s="137">
        <v>0.30434781312942505</v>
      </c>
      <c r="X359" s="137"/>
      <c r="Y359" s="137"/>
      <c r="Z359" s="137"/>
      <c r="AA359" s="137"/>
      <c r="AB359" s="137"/>
      <c r="AC359" s="137"/>
      <c r="AD359" s="143">
        <v>0.26415094339622641</v>
      </c>
      <c r="AE359" s="143">
        <v>0.3522012578616352</v>
      </c>
      <c r="AF359" s="143">
        <v>0.18867924528301888</v>
      </c>
      <c r="AG359" s="143">
        <v>0.15094339622641509</v>
      </c>
      <c r="AH359" s="143">
        <v>4.40251572327044E-2</v>
      </c>
      <c r="AI359" s="143">
        <v>0.18064516129032257</v>
      </c>
      <c r="AJ359" s="143">
        <v>0.25806451612903225</v>
      </c>
      <c r="AK359" s="143">
        <v>0.23870967741935484</v>
      </c>
      <c r="AL359" s="143">
        <v>0.21935483870967742</v>
      </c>
      <c r="AM359" s="143">
        <v>0.1032258064516129</v>
      </c>
    </row>
    <row r="360" spans="1:39" s="13" customFormat="1" ht="14.25" x14ac:dyDescent="0.2">
      <c r="A360" s="62" t="s">
        <v>900</v>
      </c>
      <c r="B360" s="62" t="s">
        <v>901</v>
      </c>
      <c r="C360" s="62" t="s">
        <v>168</v>
      </c>
      <c r="D360" s="90">
        <v>310</v>
      </c>
      <c r="E360" s="137">
        <v>0.32926830649375916</v>
      </c>
      <c r="F360" s="137">
        <v>0.21951219439506531</v>
      </c>
      <c r="G360" s="137">
        <v>0.20731706917285919</v>
      </c>
      <c r="H360" s="137">
        <v>0.14634145796298981</v>
      </c>
      <c r="I360" s="137"/>
      <c r="J360" s="137">
        <v>0.13636364042758942</v>
      </c>
      <c r="K360" s="137">
        <v>0.27272728085517883</v>
      </c>
      <c r="L360" s="137">
        <v>0.25454545021057129</v>
      </c>
      <c r="M360" s="137">
        <v>0.22727273404598236</v>
      </c>
      <c r="N360" s="137">
        <v>0.10909090936183929</v>
      </c>
      <c r="O360" s="137"/>
      <c r="P360" s="137">
        <v>0.32203391194343567</v>
      </c>
      <c r="Q360" s="137">
        <v>0.23728813230991364</v>
      </c>
      <c r="R360" s="137">
        <v>0.25423729419708252</v>
      </c>
      <c r="S360" s="137"/>
      <c r="T360" s="137"/>
      <c r="U360" s="137">
        <v>0.23913043737411499</v>
      </c>
      <c r="V360" s="137"/>
      <c r="W360" s="137">
        <v>0.30434781312942505</v>
      </c>
      <c r="X360" s="137"/>
      <c r="Y360" s="137"/>
      <c r="Z360" s="137"/>
      <c r="AA360" s="137"/>
      <c r="AB360" s="137"/>
      <c r="AC360" s="137"/>
      <c r="AD360" s="143">
        <v>0.26415094339622641</v>
      </c>
      <c r="AE360" s="143">
        <v>0.3522012578616352</v>
      </c>
      <c r="AF360" s="143">
        <v>0.18867924528301888</v>
      </c>
      <c r="AG360" s="143">
        <v>0.15094339622641509</v>
      </c>
      <c r="AH360" s="143">
        <v>4.40251572327044E-2</v>
      </c>
      <c r="AI360" s="143">
        <v>0.18064516129032257</v>
      </c>
      <c r="AJ360" s="143">
        <v>0.25806451612903225</v>
      </c>
      <c r="AK360" s="143">
        <v>0.23870967741935484</v>
      </c>
      <c r="AL360" s="143">
        <v>0.21935483870967742</v>
      </c>
      <c r="AM360" s="143">
        <v>0.1032258064516129</v>
      </c>
    </row>
    <row r="361" spans="1:39" s="13" customFormat="1" ht="14.25" x14ac:dyDescent="0.2">
      <c r="A361" s="62" t="s">
        <v>902</v>
      </c>
      <c r="B361" s="62" t="s">
        <v>903</v>
      </c>
      <c r="C361" s="62" t="s">
        <v>168</v>
      </c>
      <c r="D361" s="90">
        <v>656</v>
      </c>
      <c r="E361" s="137">
        <v>0.19617225229740143</v>
      </c>
      <c r="F361" s="137">
        <v>0.20574162900447845</v>
      </c>
      <c r="G361" s="137">
        <v>0.23923444747924805</v>
      </c>
      <c r="H361" s="137">
        <v>0.20095694065093994</v>
      </c>
      <c r="I361" s="137">
        <v>0.15789473056793213</v>
      </c>
      <c r="J361" s="137">
        <v>0.15337423980236053</v>
      </c>
      <c r="K361" s="137">
        <v>0.23926380276679993</v>
      </c>
      <c r="L361" s="137">
        <v>0.21472392976284027</v>
      </c>
      <c r="M361" s="137">
        <v>0.23312883079051971</v>
      </c>
      <c r="N361" s="137">
        <v>0.15950919687747955</v>
      </c>
      <c r="O361" s="137">
        <v>0.1805555522441864</v>
      </c>
      <c r="P361" s="137">
        <v>0.2013888955116272</v>
      </c>
      <c r="Q361" s="137">
        <v>0.2083333283662796</v>
      </c>
      <c r="R361" s="137">
        <v>0.2152777761220932</v>
      </c>
      <c r="S361" s="137">
        <v>0.1944444477558136</v>
      </c>
      <c r="T361" s="137">
        <v>0.1145833358168602</v>
      </c>
      <c r="U361" s="137">
        <v>0.1145833358168602</v>
      </c>
      <c r="V361" s="137">
        <v>0.2083333283662796</v>
      </c>
      <c r="W361" s="137">
        <v>0.2083333283662796</v>
      </c>
      <c r="X361" s="137">
        <v>0.3541666567325592</v>
      </c>
      <c r="Y361" s="137"/>
      <c r="Z361" s="137"/>
      <c r="AA361" s="137"/>
      <c r="AB361" s="137"/>
      <c r="AC361" s="137">
        <v>0.29545453190803528</v>
      </c>
      <c r="AD361" s="143">
        <v>0.32078313253012047</v>
      </c>
      <c r="AE361" s="143">
        <v>0.24698795180722891</v>
      </c>
      <c r="AF361" s="143">
        <v>0.21987951807228914</v>
      </c>
      <c r="AG361" s="143">
        <v>0.1460843373493976</v>
      </c>
      <c r="AH361" s="143">
        <v>6.6265060240963861E-2</v>
      </c>
      <c r="AI361" s="143">
        <v>0.16920731707317074</v>
      </c>
      <c r="AJ361" s="143">
        <v>0.19817073170731708</v>
      </c>
      <c r="AK361" s="143">
        <v>0.2149390243902439</v>
      </c>
      <c r="AL361" s="143">
        <v>0.21341463414634146</v>
      </c>
      <c r="AM361" s="143">
        <v>0.20426829268292682</v>
      </c>
    </row>
    <row r="362" spans="1:39" s="13" customFormat="1" ht="14.25" x14ac:dyDescent="0.2">
      <c r="A362" s="62" t="s">
        <v>904</v>
      </c>
      <c r="B362" s="62" t="s">
        <v>905</v>
      </c>
      <c r="C362" s="62" t="s">
        <v>168</v>
      </c>
      <c r="D362" s="90"/>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43">
        <v>0.23121387283236994</v>
      </c>
      <c r="AE362" s="143">
        <v>0.23699421965317918</v>
      </c>
      <c r="AF362" s="143">
        <v>0.22543352601156069</v>
      </c>
      <c r="AG362" s="143">
        <v>0.19075144508670519</v>
      </c>
      <c r="AH362" s="143">
        <v>0.11560693641618497</v>
      </c>
      <c r="AI362" s="143">
        <v>0.15606936416184972</v>
      </c>
      <c r="AJ362" s="143">
        <v>0.19653179190751446</v>
      </c>
      <c r="AK362" s="143">
        <v>0.22543352601156069</v>
      </c>
      <c r="AL362" s="143">
        <v>0.26589595375722541</v>
      </c>
      <c r="AM362" s="143">
        <v>0.15606936416184972</v>
      </c>
    </row>
    <row r="363" spans="1:39" s="13" customFormat="1" ht="14.25" x14ac:dyDescent="0.2">
      <c r="A363" s="62" t="s">
        <v>906</v>
      </c>
      <c r="B363" s="62" t="s">
        <v>907</v>
      </c>
      <c r="C363" s="62" t="s">
        <v>168</v>
      </c>
      <c r="D363" s="90">
        <v>473</v>
      </c>
      <c r="E363" s="137">
        <v>0.23622047901153564</v>
      </c>
      <c r="F363" s="137">
        <v>0.19685038924217224</v>
      </c>
      <c r="G363" s="137">
        <v>0.19685038924217224</v>
      </c>
      <c r="H363" s="137">
        <v>0.24409449100494385</v>
      </c>
      <c r="I363" s="137">
        <v>0.12598425149917603</v>
      </c>
      <c r="J363" s="137">
        <v>0.21897810697555542</v>
      </c>
      <c r="K363" s="137">
        <v>0.14598539471626282</v>
      </c>
      <c r="L363" s="137">
        <v>0.27007299661636353</v>
      </c>
      <c r="M363" s="137">
        <v>0.24087591469287872</v>
      </c>
      <c r="N363" s="137">
        <v>0.12408759444952011</v>
      </c>
      <c r="O363" s="137"/>
      <c r="P363" s="137">
        <v>0.2330097109079361</v>
      </c>
      <c r="Q363" s="137">
        <v>0.28155338764190674</v>
      </c>
      <c r="R363" s="137">
        <v>0.31067961454391479</v>
      </c>
      <c r="S363" s="137">
        <v>0.10679611563682556</v>
      </c>
      <c r="T363" s="137"/>
      <c r="U363" s="137">
        <v>0.20779220759868622</v>
      </c>
      <c r="V363" s="137">
        <v>0.20779220759868622</v>
      </c>
      <c r="W363" s="137">
        <v>0.28571429848670959</v>
      </c>
      <c r="X363" s="137">
        <v>0.22077922523021698</v>
      </c>
      <c r="Y363" s="137"/>
      <c r="Z363" s="137"/>
      <c r="AA363" s="137"/>
      <c r="AB363" s="137"/>
      <c r="AC363" s="137"/>
      <c r="AD363" s="143">
        <v>0.27405857740585776</v>
      </c>
      <c r="AE363" s="143">
        <v>0.28661087866108786</v>
      </c>
      <c r="AF363" s="143">
        <v>0.21757322175732219</v>
      </c>
      <c r="AG363" s="143">
        <v>0.16108786610878661</v>
      </c>
      <c r="AH363" s="143">
        <v>6.0669456066945605E-2</v>
      </c>
      <c r="AI363" s="143">
        <v>0.16033755274261605</v>
      </c>
      <c r="AJ363" s="143">
        <v>0.18776371308016879</v>
      </c>
      <c r="AK363" s="143">
        <v>0.24261603375527427</v>
      </c>
      <c r="AL363" s="143">
        <v>0.2679324894514768</v>
      </c>
      <c r="AM363" s="143">
        <v>0.14135021097046413</v>
      </c>
    </row>
    <row r="364" spans="1:39" s="13" customFormat="1" ht="14.25" x14ac:dyDescent="0.2">
      <c r="A364" s="62" t="s">
        <v>908</v>
      </c>
      <c r="B364" s="62" t="s">
        <v>909</v>
      </c>
      <c r="C364" s="62" t="s">
        <v>168</v>
      </c>
      <c r="D364" s="90">
        <v>2280</v>
      </c>
      <c r="E364" s="137">
        <v>0.22654461860656738</v>
      </c>
      <c r="F364" s="137">
        <v>0.20366132259368896</v>
      </c>
      <c r="G364" s="137">
        <v>0.22425629198551178</v>
      </c>
      <c r="H364" s="137">
        <v>0.20823799073696136</v>
      </c>
      <c r="I364" s="137">
        <v>0.13729977607727051</v>
      </c>
      <c r="J364" s="137">
        <v>0.180914506316185</v>
      </c>
      <c r="K364" s="137">
        <v>0.22465208172798157</v>
      </c>
      <c r="L364" s="137">
        <v>0.19284294545650482</v>
      </c>
      <c r="M364" s="137">
        <v>0.26242545247077942</v>
      </c>
      <c r="N364" s="137">
        <v>0.13916501402854919</v>
      </c>
      <c r="O364" s="137">
        <v>0.14642857015132904</v>
      </c>
      <c r="P364" s="137">
        <v>0.18214285373687744</v>
      </c>
      <c r="Q364" s="137">
        <v>0.20000000298023224</v>
      </c>
      <c r="R364" s="137">
        <v>0.25535714626312256</v>
      </c>
      <c r="S364" s="137">
        <v>0.21607142686843872</v>
      </c>
      <c r="T364" s="137">
        <v>0.14150942862033844</v>
      </c>
      <c r="U364" s="137">
        <v>0.17735849320888519</v>
      </c>
      <c r="V364" s="137">
        <v>0.19622641801834106</v>
      </c>
      <c r="W364" s="137">
        <v>0.2792452871799469</v>
      </c>
      <c r="X364" s="137">
        <v>0.2056603729724884</v>
      </c>
      <c r="Y364" s="137">
        <v>0.164000004529953</v>
      </c>
      <c r="Z364" s="137">
        <v>0.15600000321865082</v>
      </c>
      <c r="AA364" s="137">
        <v>0.2199999988079071</v>
      </c>
      <c r="AB364" s="137">
        <v>0.22400000691413879</v>
      </c>
      <c r="AC364" s="137">
        <v>0.23600000143051147</v>
      </c>
      <c r="AD364" s="143">
        <v>0.19220779220779222</v>
      </c>
      <c r="AE364" s="143">
        <v>0.22077922077922077</v>
      </c>
      <c r="AF364" s="143">
        <v>0.24761904761904763</v>
      </c>
      <c r="AG364" s="143">
        <v>0.23030303030303031</v>
      </c>
      <c r="AH364" s="143">
        <v>0.10909090909090909</v>
      </c>
      <c r="AI364" s="143">
        <v>0.1711908931698774</v>
      </c>
      <c r="AJ364" s="143">
        <v>0.19176882661996497</v>
      </c>
      <c r="AK364" s="143">
        <v>0.20402802101576181</v>
      </c>
      <c r="AL364" s="143">
        <v>0.24956217162872155</v>
      </c>
      <c r="AM364" s="143">
        <v>0.18345008756567427</v>
      </c>
    </row>
    <row r="365" spans="1:39" s="13" customFormat="1" ht="14.25" x14ac:dyDescent="0.2">
      <c r="A365" s="62" t="s">
        <v>910</v>
      </c>
      <c r="B365" s="62" t="s">
        <v>911</v>
      </c>
      <c r="C365" s="62" t="s">
        <v>168</v>
      </c>
      <c r="D365" s="90">
        <v>656</v>
      </c>
      <c r="E365" s="137">
        <v>0.19617225229740143</v>
      </c>
      <c r="F365" s="137">
        <v>0.20574162900447845</v>
      </c>
      <c r="G365" s="137">
        <v>0.23923444747924805</v>
      </c>
      <c r="H365" s="137">
        <v>0.20095694065093994</v>
      </c>
      <c r="I365" s="137">
        <v>0.15789473056793213</v>
      </c>
      <c r="J365" s="137">
        <v>0.15337423980236053</v>
      </c>
      <c r="K365" s="137">
        <v>0.23926380276679993</v>
      </c>
      <c r="L365" s="137">
        <v>0.21472392976284027</v>
      </c>
      <c r="M365" s="137">
        <v>0.23312883079051971</v>
      </c>
      <c r="N365" s="137">
        <v>0.15950919687747955</v>
      </c>
      <c r="O365" s="137">
        <v>0.1805555522441864</v>
      </c>
      <c r="P365" s="137">
        <v>0.2013888955116272</v>
      </c>
      <c r="Q365" s="137">
        <v>0.2083333283662796</v>
      </c>
      <c r="R365" s="137">
        <v>0.2152777761220932</v>
      </c>
      <c r="S365" s="137">
        <v>0.1944444477558136</v>
      </c>
      <c r="T365" s="137">
        <v>0.1145833358168602</v>
      </c>
      <c r="U365" s="137">
        <v>0.1145833358168602</v>
      </c>
      <c r="V365" s="137">
        <v>0.2083333283662796</v>
      </c>
      <c r="W365" s="137">
        <v>0.2083333283662796</v>
      </c>
      <c r="X365" s="137">
        <v>0.3541666567325592</v>
      </c>
      <c r="Y365" s="137"/>
      <c r="Z365" s="137"/>
      <c r="AA365" s="137"/>
      <c r="AB365" s="137"/>
      <c r="AC365" s="137">
        <v>0.29545453190803528</v>
      </c>
      <c r="AD365" s="143">
        <v>0.32078313253012047</v>
      </c>
      <c r="AE365" s="143">
        <v>0.24698795180722891</v>
      </c>
      <c r="AF365" s="143">
        <v>0.21987951807228914</v>
      </c>
      <c r="AG365" s="143">
        <v>0.1460843373493976</v>
      </c>
      <c r="AH365" s="143">
        <v>6.6265060240963861E-2</v>
      </c>
      <c r="AI365" s="143">
        <v>0.16920731707317074</v>
      </c>
      <c r="AJ365" s="143">
        <v>0.19817073170731708</v>
      </c>
      <c r="AK365" s="143">
        <v>0.2149390243902439</v>
      </c>
      <c r="AL365" s="143">
        <v>0.21341463414634146</v>
      </c>
      <c r="AM365" s="143">
        <v>0.20426829268292682</v>
      </c>
    </row>
    <row r="366" spans="1:39" s="13" customFormat="1" ht="14.25" x14ac:dyDescent="0.2">
      <c r="A366" s="62" t="s">
        <v>912</v>
      </c>
      <c r="B366" s="62" t="s">
        <v>913</v>
      </c>
      <c r="C366" s="62" t="s">
        <v>168</v>
      </c>
      <c r="D366" s="90">
        <v>656</v>
      </c>
      <c r="E366" s="137">
        <v>0.19617225229740143</v>
      </c>
      <c r="F366" s="137">
        <v>0.20574162900447845</v>
      </c>
      <c r="G366" s="137">
        <v>0.23923444747924805</v>
      </c>
      <c r="H366" s="137">
        <v>0.20095694065093994</v>
      </c>
      <c r="I366" s="137">
        <v>0.15789473056793213</v>
      </c>
      <c r="J366" s="137">
        <v>0.15337423980236053</v>
      </c>
      <c r="K366" s="137">
        <v>0.23926380276679993</v>
      </c>
      <c r="L366" s="137">
        <v>0.21472392976284027</v>
      </c>
      <c r="M366" s="137">
        <v>0.23312883079051971</v>
      </c>
      <c r="N366" s="137">
        <v>0.15950919687747955</v>
      </c>
      <c r="O366" s="137">
        <v>0.1805555522441864</v>
      </c>
      <c r="P366" s="137">
        <v>0.2013888955116272</v>
      </c>
      <c r="Q366" s="137">
        <v>0.2083333283662796</v>
      </c>
      <c r="R366" s="137">
        <v>0.2152777761220932</v>
      </c>
      <c r="S366" s="137">
        <v>0.1944444477558136</v>
      </c>
      <c r="T366" s="137">
        <v>0.1145833358168602</v>
      </c>
      <c r="U366" s="137">
        <v>0.1145833358168602</v>
      </c>
      <c r="V366" s="137">
        <v>0.2083333283662796</v>
      </c>
      <c r="W366" s="137">
        <v>0.2083333283662796</v>
      </c>
      <c r="X366" s="137">
        <v>0.3541666567325592</v>
      </c>
      <c r="Y366" s="137"/>
      <c r="Z366" s="137"/>
      <c r="AA366" s="137"/>
      <c r="AB366" s="137"/>
      <c r="AC366" s="137">
        <v>0.29545453190803528</v>
      </c>
      <c r="AD366" s="143">
        <v>0.32078313253012047</v>
      </c>
      <c r="AE366" s="143">
        <v>0.24698795180722891</v>
      </c>
      <c r="AF366" s="143">
        <v>0.21987951807228914</v>
      </c>
      <c r="AG366" s="143">
        <v>0.1460843373493976</v>
      </c>
      <c r="AH366" s="143">
        <v>6.6265060240963861E-2</v>
      </c>
      <c r="AI366" s="143">
        <v>0.16920731707317074</v>
      </c>
      <c r="AJ366" s="143">
        <v>0.19817073170731708</v>
      </c>
      <c r="AK366" s="143">
        <v>0.2149390243902439</v>
      </c>
      <c r="AL366" s="143">
        <v>0.21341463414634146</v>
      </c>
      <c r="AM366" s="143">
        <v>0.20426829268292682</v>
      </c>
    </row>
    <row r="367" spans="1:39" s="13" customFormat="1" ht="14.25" x14ac:dyDescent="0.2">
      <c r="A367" s="62" t="s">
        <v>914</v>
      </c>
      <c r="B367" s="62" t="s">
        <v>915</v>
      </c>
      <c r="C367" s="62" t="s">
        <v>168</v>
      </c>
      <c r="D367" s="90">
        <v>557</v>
      </c>
      <c r="E367" s="137">
        <v>0.27807486057281494</v>
      </c>
      <c r="F367" s="137">
        <v>0.22994652390480042</v>
      </c>
      <c r="G367" s="137">
        <v>0.14438502490520477</v>
      </c>
      <c r="H367" s="137">
        <v>0.21390374004840851</v>
      </c>
      <c r="I367" s="137">
        <v>0.13368983566761017</v>
      </c>
      <c r="J367" s="137">
        <v>0.1746031790971756</v>
      </c>
      <c r="K367" s="137">
        <v>0.2222222238779068</v>
      </c>
      <c r="L367" s="137">
        <v>0.28571429848670959</v>
      </c>
      <c r="M367" s="137">
        <v>0.1746031790971756</v>
      </c>
      <c r="N367" s="137">
        <v>0.1428571492433548</v>
      </c>
      <c r="O367" s="137">
        <v>0.12800000607967377</v>
      </c>
      <c r="P367" s="137">
        <v>0.18400000035762787</v>
      </c>
      <c r="Q367" s="137">
        <v>0.20800000429153442</v>
      </c>
      <c r="R367" s="137">
        <v>0.23999999463558197</v>
      </c>
      <c r="S367" s="137">
        <v>0.23999999463558197</v>
      </c>
      <c r="T367" s="137">
        <v>0.21052631735801697</v>
      </c>
      <c r="U367" s="137">
        <v>0.1315789520740509</v>
      </c>
      <c r="V367" s="137">
        <v>0.17105263471603394</v>
      </c>
      <c r="W367" s="137">
        <v>0.22368420660495758</v>
      </c>
      <c r="X367" s="137">
        <v>0.26315790414810181</v>
      </c>
      <c r="Y367" s="137">
        <v>0.25581395626068115</v>
      </c>
      <c r="Z367" s="137"/>
      <c r="AA367" s="137"/>
      <c r="AB367" s="137">
        <v>0.23255814611911774</v>
      </c>
      <c r="AC367" s="137">
        <v>0.25581395626068115</v>
      </c>
      <c r="AD367" s="143">
        <v>0.33919156414762741</v>
      </c>
      <c r="AE367" s="143">
        <v>0.22847100175746923</v>
      </c>
      <c r="AF367" s="143">
        <v>0.22144112478031636</v>
      </c>
      <c r="AG367" s="143">
        <v>0.1335676625659051</v>
      </c>
      <c r="AH367" s="143">
        <v>7.7328646748681895E-2</v>
      </c>
      <c r="AI367" s="143">
        <v>0.20930232558139536</v>
      </c>
      <c r="AJ367" s="143">
        <v>0.1967799642218247</v>
      </c>
      <c r="AK367" s="143">
        <v>0.19141323792486584</v>
      </c>
      <c r="AL367" s="143">
        <v>0.21645796064400716</v>
      </c>
      <c r="AM367" s="143">
        <v>0.18604651162790697</v>
      </c>
    </row>
    <row r="368" spans="1:39" s="13" customFormat="1" ht="14.25" x14ac:dyDescent="0.2">
      <c r="A368" s="62" t="s">
        <v>916</v>
      </c>
      <c r="B368" s="62" t="s">
        <v>917</v>
      </c>
      <c r="C368" s="62" t="s">
        <v>168</v>
      </c>
      <c r="D368" s="90">
        <v>758</v>
      </c>
      <c r="E368" s="137">
        <v>0.19847328960895538</v>
      </c>
      <c r="F368" s="137">
        <v>0.22137404978275299</v>
      </c>
      <c r="G368" s="137">
        <v>0.22137404978275299</v>
      </c>
      <c r="H368" s="137">
        <v>0.15267175436019897</v>
      </c>
      <c r="I368" s="137">
        <v>0.20610687136650085</v>
      </c>
      <c r="J368" s="137">
        <v>0.13526569306850433</v>
      </c>
      <c r="K368" s="137">
        <v>0.21256038546562195</v>
      </c>
      <c r="L368" s="137">
        <v>0.2415459007024765</v>
      </c>
      <c r="M368" s="137">
        <v>0.22705313563346863</v>
      </c>
      <c r="N368" s="137">
        <v>0.18357488512992859</v>
      </c>
      <c r="O368" s="137">
        <v>0.1627907007932663</v>
      </c>
      <c r="P368" s="137">
        <v>0.20348836481571198</v>
      </c>
      <c r="Q368" s="137">
        <v>0.21511627733707428</v>
      </c>
      <c r="R368" s="137">
        <v>0.21511627733707428</v>
      </c>
      <c r="S368" s="137">
        <v>0.20348836481571198</v>
      </c>
      <c r="T368" s="137">
        <v>0.12804877758026123</v>
      </c>
      <c r="U368" s="137">
        <v>0.21341463923454285</v>
      </c>
      <c r="V368" s="137">
        <v>0.23170731961727142</v>
      </c>
      <c r="W368" s="137">
        <v>0.23170731961727142</v>
      </c>
      <c r="X368" s="137">
        <v>0.19512194395065308</v>
      </c>
      <c r="Y368" s="137">
        <v>0.1428571492433548</v>
      </c>
      <c r="Z368" s="137">
        <v>0.2023809552192688</v>
      </c>
      <c r="AA368" s="137">
        <v>0.2380952388048172</v>
      </c>
      <c r="AB368" s="137">
        <v>0.1547619104385376</v>
      </c>
      <c r="AC368" s="137">
        <v>0.26190477609634399</v>
      </c>
      <c r="AD368" s="143">
        <v>0.17435897435897435</v>
      </c>
      <c r="AE368" s="143">
        <v>0.2705128205128205</v>
      </c>
      <c r="AF368" s="143">
        <v>0.22692307692307692</v>
      </c>
      <c r="AG368" s="143">
        <v>0.21794871794871795</v>
      </c>
      <c r="AH368" s="143">
        <v>0.11025641025641025</v>
      </c>
      <c r="AI368" s="143">
        <v>0.15171503957783641</v>
      </c>
      <c r="AJ368" s="143">
        <v>0.21108179419525067</v>
      </c>
      <c r="AK368" s="143">
        <v>0.22955145118733508</v>
      </c>
      <c r="AL368" s="143">
        <v>0.20448548812664907</v>
      </c>
      <c r="AM368" s="143">
        <v>0.20316622691292877</v>
      </c>
    </row>
    <row r="369" spans="1:39" s="13" customFormat="1" ht="14.25" x14ac:dyDescent="0.2">
      <c r="A369" s="62" t="s">
        <v>918</v>
      </c>
      <c r="B369" s="62" t="s">
        <v>919</v>
      </c>
      <c r="C369" s="62" t="s">
        <v>168</v>
      </c>
      <c r="D369" s="90">
        <v>292</v>
      </c>
      <c r="E369" s="137">
        <v>0.23170731961727142</v>
      </c>
      <c r="F369" s="137">
        <v>0.26829269528388977</v>
      </c>
      <c r="G369" s="137">
        <v>0.17073170840740204</v>
      </c>
      <c r="H369" s="137">
        <v>0.14634145796298981</v>
      </c>
      <c r="I369" s="137">
        <v>0.18292683362960815</v>
      </c>
      <c r="J369" s="137">
        <v>0.25333333015441895</v>
      </c>
      <c r="K369" s="137">
        <v>0.23999999463558197</v>
      </c>
      <c r="L369" s="137">
        <v>0.23999999463558197</v>
      </c>
      <c r="M369" s="137">
        <v>0.14666666090488434</v>
      </c>
      <c r="N369" s="137"/>
      <c r="O369" s="137">
        <v>0.21875</v>
      </c>
      <c r="P369" s="137">
        <v>0.25</v>
      </c>
      <c r="Q369" s="137">
        <v>0.1875</v>
      </c>
      <c r="R369" s="137">
        <v>0.21875</v>
      </c>
      <c r="S369" s="137"/>
      <c r="T369" s="137"/>
      <c r="U369" s="137"/>
      <c r="V369" s="137"/>
      <c r="W369" s="137">
        <v>0.26666668057441711</v>
      </c>
      <c r="X369" s="137">
        <v>0.28888890147209167</v>
      </c>
      <c r="Y369" s="137"/>
      <c r="Z369" s="137"/>
      <c r="AA369" s="137"/>
      <c r="AB369" s="137"/>
      <c r="AC369" s="137"/>
      <c r="AD369" s="143">
        <v>0.28474576271186441</v>
      </c>
      <c r="AE369" s="143">
        <v>0.25423728813559321</v>
      </c>
      <c r="AF369" s="143">
        <v>0.22033898305084745</v>
      </c>
      <c r="AG369" s="143">
        <v>0.15254237288135594</v>
      </c>
      <c r="AH369" s="143">
        <v>8.8135593220338981E-2</v>
      </c>
      <c r="AI369" s="143">
        <v>0.2089041095890411</v>
      </c>
      <c r="AJ369" s="143">
        <v>0.2363013698630137</v>
      </c>
      <c r="AK369" s="143">
        <v>0.19178082191780821</v>
      </c>
      <c r="AL369" s="143">
        <v>0.18493150684931506</v>
      </c>
      <c r="AM369" s="143">
        <v>0.17808219178082191</v>
      </c>
    </row>
    <row r="370" spans="1:39" s="13" customFormat="1" ht="14.25" x14ac:dyDescent="0.2">
      <c r="A370" s="62" t="s">
        <v>920</v>
      </c>
      <c r="B370" s="62" t="s">
        <v>921</v>
      </c>
      <c r="C370" s="62" t="s">
        <v>168</v>
      </c>
      <c r="D370" s="90">
        <v>557</v>
      </c>
      <c r="E370" s="137">
        <v>0.27807486057281494</v>
      </c>
      <c r="F370" s="137">
        <v>0.22994652390480042</v>
      </c>
      <c r="G370" s="137">
        <v>0.14438502490520477</v>
      </c>
      <c r="H370" s="137">
        <v>0.21390374004840851</v>
      </c>
      <c r="I370" s="137">
        <v>0.13368983566761017</v>
      </c>
      <c r="J370" s="137">
        <v>0.1746031790971756</v>
      </c>
      <c r="K370" s="137">
        <v>0.2222222238779068</v>
      </c>
      <c r="L370" s="137">
        <v>0.28571429848670959</v>
      </c>
      <c r="M370" s="137">
        <v>0.1746031790971756</v>
      </c>
      <c r="N370" s="137">
        <v>0.1428571492433548</v>
      </c>
      <c r="O370" s="137">
        <v>0.12800000607967377</v>
      </c>
      <c r="P370" s="137">
        <v>0.18400000035762787</v>
      </c>
      <c r="Q370" s="137">
        <v>0.20800000429153442</v>
      </c>
      <c r="R370" s="137">
        <v>0.23999999463558197</v>
      </c>
      <c r="S370" s="137">
        <v>0.23999999463558197</v>
      </c>
      <c r="T370" s="137">
        <v>0.21052631735801697</v>
      </c>
      <c r="U370" s="137">
        <v>0.1315789520740509</v>
      </c>
      <c r="V370" s="137">
        <v>0.17105263471603394</v>
      </c>
      <c r="W370" s="137">
        <v>0.22368420660495758</v>
      </c>
      <c r="X370" s="137">
        <v>0.26315790414810181</v>
      </c>
      <c r="Y370" s="137">
        <v>0.25581395626068115</v>
      </c>
      <c r="Z370" s="137"/>
      <c r="AA370" s="137"/>
      <c r="AB370" s="137">
        <v>0.23255814611911774</v>
      </c>
      <c r="AC370" s="137">
        <v>0.25581395626068115</v>
      </c>
      <c r="AD370" s="143">
        <v>0.33919156414762741</v>
      </c>
      <c r="AE370" s="143">
        <v>0.22847100175746923</v>
      </c>
      <c r="AF370" s="143">
        <v>0.22144112478031636</v>
      </c>
      <c r="AG370" s="143">
        <v>0.1335676625659051</v>
      </c>
      <c r="AH370" s="143">
        <v>7.7328646748681895E-2</v>
      </c>
      <c r="AI370" s="143">
        <v>0.20930232558139536</v>
      </c>
      <c r="AJ370" s="143">
        <v>0.1967799642218247</v>
      </c>
      <c r="AK370" s="143">
        <v>0.19141323792486584</v>
      </c>
      <c r="AL370" s="143">
        <v>0.21645796064400716</v>
      </c>
      <c r="AM370" s="143">
        <v>0.18604651162790697</v>
      </c>
    </row>
    <row r="371" spans="1:39" s="13" customFormat="1" ht="14.25" x14ac:dyDescent="0.2">
      <c r="A371" s="62" t="s">
        <v>922</v>
      </c>
      <c r="B371" s="62" t="s">
        <v>923</v>
      </c>
      <c r="C371" s="62" t="s">
        <v>168</v>
      </c>
      <c r="D371" s="90">
        <v>533</v>
      </c>
      <c r="E371" s="137">
        <v>0.21978022158145905</v>
      </c>
      <c r="F371" s="137">
        <v>0.2747252881526947</v>
      </c>
      <c r="G371" s="137">
        <v>0.21978022158145905</v>
      </c>
      <c r="H371" s="137">
        <v>0.17582418024539948</v>
      </c>
      <c r="I371" s="137">
        <v>0.10989011079072952</v>
      </c>
      <c r="J371" s="137">
        <v>0.16025641560554504</v>
      </c>
      <c r="K371" s="137">
        <v>0.26923078298568726</v>
      </c>
      <c r="L371" s="137">
        <v>0.24358974397182465</v>
      </c>
      <c r="M371" s="137">
        <v>0.19230769574642181</v>
      </c>
      <c r="N371" s="137">
        <v>0.13461539149284363</v>
      </c>
      <c r="O371" s="137">
        <v>0.16541352868080139</v>
      </c>
      <c r="P371" s="137">
        <v>0.12030075490474701</v>
      </c>
      <c r="Q371" s="137">
        <v>0.29323309659957886</v>
      </c>
      <c r="R371" s="137">
        <v>0.27067670226097107</v>
      </c>
      <c r="S371" s="137">
        <v>0.15037593245506287</v>
      </c>
      <c r="T371" s="137">
        <v>0.11214952915906906</v>
      </c>
      <c r="U371" s="137">
        <v>0.22429905831813812</v>
      </c>
      <c r="V371" s="137">
        <v>0.27102804183959961</v>
      </c>
      <c r="W371" s="137">
        <v>0.21495327353477478</v>
      </c>
      <c r="X371" s="137">
        <v>0.17757008969783783</v>
      </c>
      <c r="Y371" s="137"/>
      <c r="Z371" s="137"/>
      <c r="AA371" s="137"/>
      <c r="AB371" s="137">
        <v>0.32608696818351746</v>
      </c>
      <c r="AC371" s="137">
        <v>0.26086956262588501</v>
      </c>
      <c r="AD371" s="143">
        <v>0.17399267399267399</v>
      </c>
      <c r="AE371" s="143">
        <v>0.29120879120879123</v>
      </c>
      <c r="AF371" s="143">
        <v>0.24908424908424909</v>
      </c>
      <c r="AG371" s="143">
        <v>0.19963369963369965</v>
      </c>
      <c r="AH371" s="143">
        <v>8.608058608058608E-2</v>
      </c>
      <c r="AI371" s="143">
        <v>0.15456238361266295</v>
      </c>
      <c r="AJ371" s="143">
        <v>0.21787709497206703</v>
      </c>
      <c r="AK371" s="143">
        <v>0.24953445065176907</v>
      </c>
      <c r="AL371" s="143">
        <v>0.22532588454376165</v>
      </c>
      <c r="AM371" s="143">
        <v>0.1527001862197393</v>
      </c>
    </row>
    <row r="372" spans="1:39" s="13" customFormat="1" ht="14.25" x14ac:dyDescent="0.2">
      <c r="A372" s="62" t="s">
        <v>924</v>
      </c>
      <c r="B372" s="62" t="s">
        <v>925</v>
      </c>
      <c r="C372" s="62" t="s">
        <v>168</v>
      </c>
      <c r="D372" s="90">
        <v>1025</v>
      </c>
      <c r="E372" s="137">
        <v>0.25471699237823486</v>
      </c>
      <c r="F372" s="137">
        <v>0.20283019542694092</v>
      </c>
      <c r="G372" s="137">
        <v>0.2783018946647644</v>
      </c>
      <c r="H372" s="137">
        <v>0.16981132328510284</v>
      </c>
      <c r="I372" s="137">
        <v>9.4339624047279358E-2</v>
      </c>
      <c r="J372" s="137">
        <v>0.20212766528129578</v>
      </c>
      <c r="K372" s="137">
        <v>0.21985815465450287</v>
      </c>
      <c r="L372" s="137">
        <v>0.22695034742355347</v>
      </c>
      <c r="M372" s="137">
        <v>0.22695034742355347</v>
      </c>
      <c r="N372" s="137">
        <v>0.12411347776651382</v>
      </c>
      <c r="O372" s="137">
        <v>0.15853658318519592</v>
      </c>
      <c r="P372" s="137">
        <v>0.19105690717697144</v>
      </c>
      <c r="Q372" s="137">
        <v>0.19105690717697144</v>
      </c>
      <c r="R372" s="137">
        <v>0.22357723116874695</v>
      </c>
      <c r="S372" s="137">
        <v>0.23577235639095306</v>
      </c>
      <c r="T372" s="137">
        <v>0.14572864770889282</v>
      </c>
      <c r="U372" s="137">
        <v>0.17587940394878387</v>
      </c>
      <c r="V372" s="137">
        <v>0.24120603501796722</v>
      </c>
      <c r="W372" s="137">
        <v>0.26633167266845703</v>
      </c>
      <c r="X372" s="137">
        <v>0.17085427045822144</v>
      </c>
      <c r="Y372" s="137">
        <v>0.19767442345619202</v>
      </c>
      <c r="Z372" s="137">
        <v>0.18604651093482971</v>
      </c>
      <c r="AA372" s="137">
        <v>0.11627907305955887</v>
      </c>
      <c r="AB372" s="137">
        <v>0.23255814611911774</v>
      </c>
      <c r="AC372" s="137">
        <v>0.26744186878204346</v>
      </c>
      <c r="AD372" s="143">
        <v>0.21052631578947367</v>
      </c>
      <c r="AE372" s="143">
        <v>0.27177033492822966</v>
      </c>
      <c r="AF372" s="143">
        <v>0.24019138755980862</v>
      </c>
      <c r="AG372" s="143">
        <v>0.19330143540669856</v>
      </c>
      <c r="AH372" s="143">
        <v>8.4210526315789472E-2</v>
      </c>
      <c r="AI372" s="143">
        <v>0.19144800777453838</v>
      </c>
      <c r="AJ372" s="143">
        <v>0.19825072886297376</v>
      </c>
      <c r="AK372" s="143">
        <v>0.22254616132167152</v>
      </c>
      <c r="AL372" s="143">
        <v>0.22254616132167152</v>
      </c>
      <c r="AM372" s="143">
        <v>0.1652089407191448</v>
      </c>
    </row>
    <row r="373" spans="1:39" s="13" customFormat="1" ht="14.25" x14ac:dyDescent="0.2">
      <c r="A373" s="62" t="s">
        <v>926</v>
      </c>
      <c r="B373" s="62" t="s">
        <v>927</v>
      </c>
      <c r="C373" s="62" t="s">
        <v>168</v>
      </c>
      <c r="D373" s="90">
        <v>290</v>
      </c>
      <c r="E373" s="137">
        <v>0.15942029654979706</v>
      </c>
      <c r="F373" s="137">
        <v>0.23188406229019165</v>
      </c>
      <c r="G373" s="137">
        <v>0.2028985470533371</v>
      </c>
      <c r="H373" s="137">
        <v>0.26086956262588501</v>
      </c>
      <c r="I373" s="137">
        <v>0.14492753148078918</v>
      </c>
      <c r="J373" s="137">
        <v>0.10891088843345642</v>
      </c>
      <c r="K373" s="137">
        <v>0.21782177686691284</v>
      </c>
      <c r="L373" s="137">
        <v>0.26732674241065979</v>
      </c>
      <c r="M373" s="137">
        <v>0.23762376606464386</v>
      </c>
      <c r="N373" s="137">
        <v>0.16831682622432709</v>
      </c>
      <c r="O373" s="137">
        <v>0.26153847575187683</v>
      </c>
      <c r="P373" s="137">
        <v>0.24615384638309479</v>
      </c>
      <c r="Q373" s="137">
        <v>0.18461538851261139</v>
      </c>
      <c r="R373" s="137">
        <v>0.21538461744785309</v>
      </c>
      <c r="S373" s="137"/>
      <c r="T373" s="137"/>
      <c r="U373" s="137"/>
      <c r="V373" s="137"/>
      <c r="W373" s="137"/>
      <c r="X373" s="137">
        <v>0.30000001192092896</v>
      </c>
      <c r="Y373" s="137"/>
      <c r="Z373" s="137"/>
      <c r="AA373" s="137"/>
      <c r="AB373" s="137"/>
      <c r="AC373" s="137"/>
      <c r="AD373" s="143">
        <v>0.23469387755102042</v>
      </c>
      <c r="AE373" s="143">
        <v>0.34353741496598639</v>
      </c>
      <c r="AF373" s="143">
        <v>0.22789115646258504</v>
      </c>
      <c r="AG373" s="143">
        <v>0.13945578231292516</v>
      </c>
      <c r="AH373" s="143">
        <v>5.4421768707482991E-2</v>
      </c>
      <c r="AI373" s="143">
        <v>0.16206896551724137</v>
      </c>
      <c r="AJ373" s="143">
        <v>0.22068965517241379</v>
      </c>
      <c r="AK373" s="143">
        <v>0.22413793103448276</v>
      </c>
      <c r="AL373" s="143">
        <v>0.22068965517241379</v>
      </c>
      <c r="AM373" s="143">
        <v>0.17241379310344829</v>
      </c>
    </row>
    <row r="374" spans="1:39" s="13" customFormat="1" ht="14.25" x14ac:dyDescent="0.2">
      <c r="A374" s="62" t="s">
        <v>928</v>
      </c>
      <c r="B374" s="62" t="s">
        <v>929</v>
      </c>
      <c r="C374" s="62" t="s">
        <v>168</v>
      </c>
      <c r="D374" s="90">
        <v>355</v>
      </c>
      <c r="E374" s="137">
        <v>0.27142858505249023</v>
      </c>
      <c r="F374" s="137">
        <v>0.17142857611179352</v>
      </c>
      <c r="G374" s="137">
        <v>0.30000001192092896</v>
      </c>
      <c r="H374" s="137"/>
      <c r="I374" s="137"/>
      <c r="J374" s="137">
        <v>0.21739129722118378</v>
      </c>
      <c r="K374" s="137">
        <v>0.18478260934352875</v>
      </c>
      <c r="L374" s="137">
        <v>0.21739129722118378</v>
      </c>
      <c r="M374" s="137">
        <v>0.20652173459529877</v>
      </c>
      <c r="N374" s="137">
        <v>0.17391304671764374</v>
      </c>
      <c r="O374" s="137">
        <v>0.12999999523162842</v>
      </c>
      <c r="P374" s="137">
        <v>0.23999999463558197</v>
      </c>
      <c r="Q374" s="137">
        <v>0.17000000178813934</v>
      </c>
      <c r="R374" s="137">
        <v>0.20999999344348907</v>
      </c>
      <c r="S374" s="137">
        <v>0.25</v>
      </c>
      <c r="T374" s="137"/>
      <c r="U374" s="137">
        <v>0.16393442451953888</v>
      </c>
      <c r="V374" s="137">
        <v>0.16393442451953888</v>
      </c>
      <c r="W374" s="137">
        <v>0.2950819730758667</v>
      </c>
      <c r="X374" s="137">
        <v>0.22950819134712219</v>
      </c>
      <c r="Y374" s="137"/>
      <c r="Z374" s="137"/>
      <c r="AA374" s="137"/>
      <c r="AB374" s="137"/>
      <c r="AC374" s="137">
        <v>0.375</v>
      </c>
      <c r="AD374" s="143">
        <v>0.19498607242339833</v>
      </c>
      <c r="AE374" s="143">
        <v>0.2618384401114206</v>
      </c>
      <c r="AF374" s="143">
        <v>0.2785515320334262</v>
      </c>
      <c r="AG374" s="143">
        <v>0.17270194986072424</v>
      </c>
      <c r="AH374" s="143">
        <v>9.1922005571030641E-2</v>
      </c>
      <c r="AI374" s="143">
        <v>0.18591549295774648</v>
      </c>
      <c r="AJ374" s="143">
        <v>0.19718309859154928</v>
      </c>
      <c r="AK374" s="143">
        <v>0.2</v>
      </c>
      <c r="AL374" s="143">
        <v>0.20281690140845071</v>
      </c>
      <c r="AM374" s="143">
        <v>0.21408450704225351</v>
      </c>
    </row>
    <row r="375" spans="1:39" s="13" customFormat="1" ht="14.25" x14ac:dyDescent="0.2">
      <c r="A375" s="62" t="s">
        <v>930</v>
      </c>
      <c r="B375" s="62" t="s">
        <v>931</v>
      </c>
      <c r="C375" s="62" t="s">
        <v>168</v>
      </c>
      <c r="D375" s="90">
        <v>557</v>
      </c>
      <c r="E375" s="137">
        <v>0.27807486057281494</v>
      </c>
      <c r="F375" s="137">
        <v>0.22994652390480042</v>
      </c>
      <c r="G375" s="137">
        <v>0.14438502490520477</v>
      </c>
      <c r="H375" s="137">
        <v>0.21390374004840851</v>
      </c>
      <c r="I375" s="137">
        <v>0.13368983566761017</v>
      </c>
      <c r="J375" s="137">
        <v>0.1746031790971756</v>
      </c>
      <c r="K375" s="137">
        <v>0.2222222238779068</v>
      </c>
      <c r="L375" s="137">
        <v>0.28571429848670959</v>
      </c>
      <c r="M375" s="137">
        <v>0.1746031790971756</v>
      </c>
      <c r="N375" s="137">
        <v>0.1428571492433548</v>
      </c>
      <c r="O375" s="137">
        <v>0.12800000607967377</v>
      </c>
      <c r="P375" s="137">
        <v>0.18400000035762787</v>
      </c>
      <c r="Q375" s="137">
        <v>0.20800000429153442</v>
      </c>
      <c r="R375" s="137">
        <v>0.23999999463558197</v>
      </c>
      <c r="S375" s="137">
        <v>0.23999999463558197</v>
      </c>
      <c r="T375" s="137">
        <v>0.21052631735801697</v>
      </c>
      <c r="U375" s="137">
        <v>0.1315789520740509</v>
      </c>
      <c r="V375" s="137">
        <v>0.17105263471603394</v>
      </c>
      <c r="W375" s="137">
        <v>0.22368420660495758</v>
      </c>
      <c r="X375" s="137">
        <v>0.26315790414810181</v>
      </c>
      <c r="Y375" s="137">
        <v>0.25581395626068115</v>
      </c>
      <c r="Z375" s="137"/>
      <c r="AA375" s="137"/>
      <c r="AB375" s="137">
        <v>0.23255814611911774</v>
      </c>
      <c r="AC375" s="137">
        <v>0.25581395626068115</v>
      </c>
      <c r="AD375" s="143">
        <v>0.33919156414762741</v>
      </c>
      <c r="AE375" s="143">
        <v>0.22847100175746923</v>
      </c>
      <c r="AF375" s="143">
        <v>0.22144112478031636</v>
      </c>
      <c r="AG375" s="143">
        <v>0.1335676625659051</v>
      </c>
      <c r="AH375" s="143">
        <v>7.7328646748681895E-2</v>
      </c>
      <c r="AI375" s="143">
        <v>0.20930232558139536</v>
      </c>
      <c r="AJ375" s="143">
        <v>0.1967799642218247</v>
      </c>
      <c r="AK375" s="143">
        <v>0.19141323792486584</v>
      </c>
      <c r="AL375" s="143">
        <v>0.21645796064400716</v>
      </c>
      <c r="AM375" s="143">
        <v>0.18604651162790697</v>
      </c>
    </row>
    <row r="376" spans="1:39" s="13" customFormat="1" ht="14.25" x14ac:dyDescent="0.2">
      <c r="A376" s="62" t="s">
        <v>932</v>
      </c>
      <c r="B376" s="62" t="s">
        <v>933</v>
      </c>
      <c r="C376" s="62" t="s">
        <v>168</v>
      </c>
      <c r="D376" s="90">
        <v>576</v>
      </c>
      <c r="E376" s="137">
        <v>0.25517240166664124</v>
      </c>
      <c r="F376" s="137">
        <v>0.31034481525421143</v>
      </c>
      <c r="G376" s="137">
        <v>0.18620689213275909</v>
      </c>
      <c r="H376" s="137">
        <v>0.17241379618644714</v>
      </c>
      <c r="I376" s="137">
        <v>7.586207240819931E-2</v>
      </c>
      <c r="J376" s="137">
        <v>0.25503355264663696</v>
      </c>
      <c r="K376" s="137">
        <v>0.17449665069580078</v>
      </c>
      <c r="L376" s="137">
        <v>0.24161073565483093</v>
      </c>
      <c r="M376" s="137">
        <v>0.20805369317531586</v>
      </c>
      <c r="N376" s="137">
        <v>0.12080536782741547</v>
      </c>
      <c r="O376" s="137">
        <v>0.20979021489620209</v>
      </c>
      <c r="P376" s="137">
        <v>0.19580419361591339</v>
      </c>
      <c r="Q376" s="137">
        <v>0.17482517659664154</v>
      </c>
      <c r="R376" s="137">
        <v>0.28671327233314514</v>
      </c>
      <c r="S376" s="137">
        <v>0.13286712765693665</v>
      </c>
      <c r="T376" s="137">
        <v>0.15384615957736969</v>
      </c>
      <c r="U376" s="137">
        <v>0.23076923191547394</v>
      </c>
      <c r="V376" s="137">
        <v>0.23076923191547394</v>
      </c>
      <c r="W376" s="137">
        <v>0.24038460850715637</v>
      </c>
      <c r="X376" s="137">
        <v>0.14423076808452606</v>
      </c>
      <c r="Y376" s="137"/>
      <c r="Z376" s="137"/>
      <c r="AA376" s="137"/>
      <c r="AB376" s="137"/>
      <c r="AC376" s="137"/>
      <c r="AD376" s="143">
        <v>0.25383304940374785</v>
      </c>
      <c r="AE376" s="143">
        <v>0.25724020442930151</v>
      </c>
      <c r="AF376" s="143">
        <v>0.24701873935264054</v>
      </c>
      <c r="AG376" s="143">
        <v>0.18057921635434412</v>
      </c>
      <c r="AH376" s="143">
        <v>6.1328790459965928E-2</v>
      </c>
      <c r="AI376" s="143">
        <v>0.2170138888888889</v>
      </c>
      <c r="AJ376" s="143">
        <v>0.22569444444444445</v>
      </c>
      <c r="AK376" s="143">
        <v>0.21006944444444445</v>
      </c>
      <c r="AL376" s="143">
        <v>0.22395833333333334</v>
      </c>
      <c r="AM376" s="143">
        <v>0.1232638888888889</v>
      </c>
    </row>
    <row r="377" spans="1:39" s="13" customFormat="1" ht="14.25" x14ac:dyDescent="0.2">
      <c r="A377" s="62" t="s">
        <v>934</v>
      </c>
      <c r="B377" s="62" t="s">
        <v>935</v>
      </c>
      <c r="C377" s="62" t="s">
        <v>168</v>
      </c>
      <c r="D377" s="90">
        <v>268</v>
      </c>
      <c r="E377" s="137">
        <v>0.28571429848670959</v>
      </c>
      <c r="F377" s="137">
        <v>0.1587301641702652</v>
      </c>
      <c r="G377" s="137">
        <v>0.1746031790971756</v>
      </c>
      <c r="H377" s="137">
        <v>0.2222222238779068</v>
      </c>
      <c r="I377" s="137">
        <v>0.1587301641702652</v>
      </c>
      <c r="J377" s="137">
        <v>0.14814814925193787</v>
      </c>
      <c r="K377" s="137">
        <v>0.20987653732299805</v>
      </c>
      <c r="L377" s="137">
        <v>0.17283950746059418</v>
      </c>
      <c r="M377" s="137">
        <v>0.23456789553165436</v>
      </c>
      <c r="N377" s="137">
        <v>0.23456789553165436</v>
      </c>
      <c r="O377" s="137"/>
      <c r="P377" s="137"/>
      <c r="Q377" s="137">
        <v>0.21276596188545227</v>
      </c>
      <c r="R377" s="137">
        <v>0.25531914830207825</v>
      </c>
      <c r="S377" s="137">
        <v>0.23404255509376526</v>
      </c>
      <c r="T377" s="137"/>
      <c r="U377" s="137">
        <v>0.25999999046325684</v>
      </c>
      <c r="V377" s="137">
        <v>0.20000000298023224</v>
      </c>
      <c r="W377" s="137">
        <v>0.23999999463558197</v>
      </c>
      <c r="X377" s="137">
        <v>0.20000000298023224</v>
      </c>
      <c r="Y377" s="137"/>
      <c r="Z377" s="137"/>
      <c r="AA377" s="137"/>
      <c r="AB377" s="137"/>
      <c r="AC377" s="137">
        <v>0.51851850748062134</v>
      </c>
      <c r="AD377" s="143">
        <v>0.23357664233576642</v>
      </c>
      <c r="AE377" s="143">
        <v>0.29562043795620441</v>
      </c>
      <c r="AF377" s="143">
        <v>0.18248175182481752</v>
      </c>
      <c r="AG377" s="143">
        <v>0.18978102189781021</v>
      </c>
      <c r="AH377" s="143">
        <v>9.8540145985401464E-2</v>
      </c>
      <c r="AI377" s="143">
        <v>0.16044776119402984</v>
      </c>
      <c r="AJ377" s="143">
        <v>0.20149253731343283</v>
      </c>
      <c r="AK377" s="143">
        <v>0.17164179104477612</v>
      </c>
      <c r="AL377" s="143">
        <v>0.22761194029850745</v>
      </c>
      <c r="AM377" s="143">
        <v>0.23880597014925373</v>
      </c>
    </row>
    <row r="378" spans="1:39" s="13" customFormat="1" ht="14.25" x14ac:dyDescent="0.2">
      <c r="A378" s="62" t="s">
        <v>936</v>
      </c>
      <c r="B378" s="62" t="s">
        <v>937</v>
      </c>
      <c r="C378" s="62" t="s">
        <v>168</v>
      </c>
      <c r="D378" s="90">
        <v>576</v>
      </c>
      <c r="E378" s="137">
        <v>0.25517240166664124</v>
      </c>
      <c r="F378" s="137">
        <v>0.31034481525421143</v>
      </c>
      <c r="G378" s="137">
        <v>0.18620689213275909</v>
      </c>
      <c r="H378" s="137">
        <v>0.17241379618644714</v>
      </c>
      <c r="I378" s="137">
        <v>7.586207240819931E-2</v>
      </c>
      <c r="J378" s="137">
        <v>0.25503355264663696</v>
      </c>
      <c r="K378" s="137">
        <v>0.17449665069580078</v>
      </c>
      <c r="L378" s="137">
        <v>0.24161073565483093</v>
      </c>
      <c r="M378" s="137">
        <v>0.20805369317531586</v>
      </c>
      <c r="N378" s="137">
        <v>0.12080536782741547</v>
      </c>
      <c r="O378" s="137">
        <v>0.20979021489620209</v>
      </c>
      <c r="P378" s="137">
        <v>0.19580419361591339</v>
      </c>
      <c r="Q378" s="137">
        <v>0.17482517659664154</v>
      </c>
      <c r="R378" s="137">
        <v>0.28671327233314514</v>
      </c>
      <c r="S378" s="137">
        <v>0.13286712765693665</v>
      </c>
      <c r="T378" s="137">
        <v>0.15384615957736969</v>
      </c>
      <c r="U378" s="137">
        <v>0.23076923191547394</v>
      </c>
      <c r="V378" s="137">
        <v>0.23076923191547394</v>
      </c>
      <c r="W378" s="137">
        <v>0.24038460850715637</v>
      </c>
      <c r="X378" s="137">
        <v>0.14423076808452606</v>
      </c>
      <c r="Y378" s="137"/>
      <c r="Z378" s="137"/>
      <c r="AA378" s="137"/>
      <c r="AB378" s="137"/>
      <c r="AC378" s="137"/>
      <c r="AD378" s="143">
        <v>0.25383304940374785</v>
      </c>
      <c r="AE378" s="143">
        <v>0.25724020442930151</v>
      </c>
      <c r="AF378" s="143">
        <v>0.24701873935264054</v>
      </c>
      <c r="AG378" s="143">
        <v>0.18057921635434412</v>
      </c>
      <c r="AH378" s="143">
        <v>6.1328790459965928E-2</v>
      </c>
      <c r="AI378" s="143">
        <v>0.2170138888888889</v>
      </c>
      <c r="AJ378" s="143">
        <v>0.22569444444444445</v>
      </c>
      <c r="AK378" s="143">
        <v>0.21006944444444445</v>
      </c>
      <c r="AL378" s="143">
        <v>0.22395833333333334</v>
      </c>
      <c r="AM378" s="143">
        <v>0.1232638888888889</v>
      </c>
    </row>
    <row r="379" spans="1:39" s="13" customFormat="1" ht="14.25" x14ac:dyDescent="0.2">
      <c r="A379" s="62" t="s">
        <v>938</v>
      </c>
      <c r="B379" s="62" t="s">
        <v>939</v>
      </c>
      <c r="C379" s="62" t="s">
        <v>168</v>
      </c>
      <c r="D379" s="90">
        <v>576</v>
      </c>
      <c r="E379" s="137">
        <v>0.25517240166664124</v>
      </c>
      <c r="F379" s="137">
        <v>0.31034481525421143</v>
      </c>
      <c r="G379" s="137">
        <v>0.18620689213275909</v>
      </c>
      <c r="H379" s="137">
        <v>0.17241379618644714</v>
      </c>
      <c r="I379" s="137">
        <v>7.586207240819931E-2</v>
      </c>
      <c r="J379" s="137">
        <v>0.25503355264663696</v>
      </c>
      <c r="K379" s="137">
        <v>0.17449665069580078</v>
      </c>
      <c r="L379" s="137">
        <v>0.24161073565483093</v>
      </c>
      <c r="M379" s="137">
        <v>0.20805369317531586</v>
      </c>
      <c r="N379" s="137">
        <v>0.12080536782741547</v>
      </c>
      <c r="O379" s="137">
        <v>0.20979021489620209</v>
      </c>
      <c r="P379" s="137">
        <v>0.19580419361591339</v>
      </c>
      <c r="Q379" s="137">
        <v>0.17482517659664154</v>
      </c>
      <c r="R379" s="137">
        <v>0.28671327233314514</v>
      </c>
      <c r="S379" s="137">
        <v>0.13286712765693665</v>
      </c>
      <c r="T379" s="137">
        <v>0.15384615957736969</v>
      </c>
      <c r="U379" s="137">
        <v>0.23076923191547394</v>
      </c>
      <c r="V379" s="137">
        <v>0.23076923191547394</v>
      </c>
      <c r="W379" s="137">
        <v>0.24038460850715637</v>
      </c>
      <c r="X379" s="137">
        <v>0.14423076808452606</v>
      </c>
      <c r="Y379" s="137"/>
      <c r="Z379" s="137"/>
      <c r="AA379" s="137"/>
      <c r="AB379" s="137"/>
      <c r="AC379" s="137"/>
      <c r="AD379" s="143">
        <v>0.25383304940374785</v>
      </c>
      <c r="AE379" s="143">
        <v>0.25724020442930151</v>
      </c>
      <c r="AF379" s="143">
        <v>0.24701873935264054</v>
      </c>
      <c r="AG379" s="143">
        <v>0.18057921635434412</v>
      </c>
      <c r="AH379" s="143">
        <v>6.1328790459965928E-2</v>
      </c>
      <c r="AI379" s="143">
        <v>0.2170138888888889</v>
      </c>
      <c r="AJ379" s="143">
        <v>0.22569444444444445</v>
      </c>
      <c r="AK379" s="143">
        <v>0.21006944444444445</v>
      </c>
      <c r="AL379" s="143">
        <v>0.22395833333333334</v>
      </c>
      <c r="AM379" s="143">
        <v>0.1232638888888889</v>
      </c>
    </row>
    <row r="380" spans="1:39" s="13" customFormat="1" ht="14.25" x14ac:dyDescent="0.2">
      <c r="A380" s="62" t="s">
        <v>940</v>
      </c>
      <c r="B380" s="62" t="s">
        <v>941</v>
      </c>
      <c r="C380" s="62" t="s">
        <v>168</v>
      </c>
      <c r="D380" s="90">
        <v>289</v>
      </c>
      <c r="E380" s="137"/>
      <c r="F380" s="137">
        <v>0.23943662643432617</v>
      </c>
      <c r="G380" s="137">
        <v>0.33802816271781921</v>
      </c>
      <c r="H380" s="137">
        <v>0.22535210847854614</v>
      </c>
      <c r="I380" s="137"/>
      <c r="J380" s="137">
        <v>0.18181818723678589</v>
      </c>
      <c r="K380" s="137"/>
      <c r="L380" s="137">
        <v>0.31168830394744873</v>
      </c>
      <c r="M380" s="137">
        <v>0.28571429848670959</v>
      </c>
      <c r="N380" s="137"/>
      <c r="O380" s="137">
        <v>0.1315789520740509</v>
      </c>
      <c r="P380" s="137">
        <v>0.15789473056793213</v>
      </c>
      <c r="Q380" s="137">
        <v>0.30263158679008484</v>
      </c>
      <c r="R380" s="137">
        <v>0.21052631735801697</v>
      </c>
      <c r="S380" s="137">
        <v>0.19736842811107635</v>
      </c>
      <c r="T380" s="137"/>
      <c r="U380" s="137"/>
      <c r="V380" s="137">
        <v>0.2916666567325592</v>
      </c>
      <c r="W380" s="137"/>
      <c r="X380" s="137"/>
      <c r="Y380" s="137"/>
      <c r="Z380" s="137"/>
      <c r="AA380" s="137"/>
      <c r="AB380" s="137"/>
      <c r="AC380" s="137"/>
      <c r="AD380" s="143">
        <v>0.2533783783783784</v>
      </c>
      <c r="AE380" s="143">
        <v>0.26351351351351349</v>
      </c>
      <c r="AF380" s="143">
        <v>0.26351351351351349</v>
      </c>
      <c r="AG380" s="143">
        <v>0.16216216216216217</v>
      </c>
      <c r="AH380" s="143">
        <v>5.7432432432432436E-2</v>
      </c>
      <c r="AI380" s="143">
        <v>0.13793103448275862</v>
      </c>
      <c r="AJ380" s="143">
        <v>0.16896551724137931</v>
      </c>
      <c r="AK380" s="143">
        <v>0.30689655172413793</v>
      </c>
      <c r="AL380" s="143">
        <v>0.22758620689655173</v>
      </c>
      <c r="AM380" s="143">
        <v>0.15862068965517243</v>
      </c>
    </row>
    <row r="381" spans="1:39" s="13" customFormat="1" ht="14.25" x14ac:dyDescent="0.2">
      <c r="A381" s="62" t="s">
        <v>942</v>
      </c>
      <c r="B381" s="62" t="s">
        <v>943</v>
      </c>
      <c r="C381" s="62" t="s">
        <v>168</v>
      </c>
      <c r="D381" s="90">
        <v>434</v>
      </c>
      <c r="E381" s="137">
        <v>0.30000001192092896</v>
      </c>
      <c r="F381" s="137">
        <v>0.20000000298023224</v>
      </c>
      <c r="G381" s="137">
        <v>0.25555557012557983</v>
      </c>
      <c r="H381" s="137">
        <v>0.14444445073604584</v>
      </c>
      <c r="I381" s="137"/>
      <c r="J381" s="137">
        <v>0.21904762089252472</v>
      </c>
      <c r="K381" s="137">
        <v>0.20952381193637848</v>
      </c>
      <c r="L381" s="137">
        <v>0.190476194024086</v>
      </c>
      <c r="M381" s="137">
        <v>0.21904762089252472</v>
      </c>
      <c r="N381" s="137">
        <v>0.16190476715564728</v>
      </c>
      <c r="O381" s="137">
        <v>0.20212766528129578</v>
      </c>
      <c r="P381" s="137">
        <v>0.23404255509376526</v>
      </c>
      <c r="Q381" s="137">
        <v>0.22340425848960876</v>
      </c>
      <c r="R381" s="137">
        <v>0.10638298094272614</v>
      </c>
      <c r="S381" s="137">
        <v>0.23404255509376526</v>
      </c>
      <c r="T381" s="137">
        <v>0.1875</v>
      </c>
      <c r="U381" s="137">
        <v>0.1875</v>
      </c>
      <c r="V381" s="137">
        <v>0.1875</v>
      </c>
      <c r="W381" s="137">
        <v>0.1979166716337204</v>
      </c>
      <c r="X381" s="137">
        <v>0.2395833283662796</v>
      </c>
      <c r="Y381" s="137"/>
      <c r="Z381" s="137"/>
      <c r="AA381" s="137"/>
      <c r="AB381" s="137">
        <v>0.26530611515045166</v>
      </c>
      <c r="AC381" s="137">
        <v>0.26530611515045166</v>
      </c>
      <c r="AD381" s="143">
        <v>0.20270270270270271</v>
      </c>
      <c r="AE381" s="143">
        <v>0.24549549549549549</v>
      </c>
      <c r="AF381" s="143">
        <v>0.21621621621621623</v>
      </c>
      <c r="AG381" s="143">
        <v>0.21846846846846846</v>
      </c>
      <c r="AH381" s="143">
        <v>0.11711711711711711</v>
      </c>
      <c r="AI381" s="143">
        <v>0.21379310344827587</v>
      </c>
      <c r="AJ381" s="143">
        <v>0.20689655172413793</v>
      </c>
      <c r="AK381" s="143">
        <v>0.20689655172413793</v>
      </c>
      <c r="AL381" s="143">
        <v>0.1793103448275862</v>
      </c>
      <c r="AM381" s="143">
        <v>0.19310344827586207</v>
      </c>
    </row>
    <row r="382" spans="1:39" s="13" customFormat="1" ht="14.25" x14ac:dyDescent="0.2">
      <c r="A382" s="62" t="s">
        <v>944</v>
      </c>
      <c r="B382" s="62" t="s">
        <v>945</v>
      </c>
      <c r="C382" s="62" t="s">
        <v>168</v>
      </c>
      <c r="D382" s="90">
        <v>434</v>
      </c>
      <c r="E382" s="137">
        <v>0.30000001192092896</v>
      </c>
      <c r="F382" s="137">
        <v>0.20000000298023224</v>
      </c>
      <c r="G382" s="137">
        <v>0.25555557012557983</v>
      </c>
      <c r="H382" s="137">
        <v>0.14444445073604584</v>
      </c>
      <c r="I382" s="137"/>
      <c r="J382" s="137">
        <v>0.21904762089252472</v>
      </c>
      <c r="K382" s="137">
        <v>0.20952381193637848</v>
      </c>
      <c r="L382" s="137">
        <v>0.190476194024086</v>
      </c>
      <c r="M382" s="137">
        <v>0.21904762089252472</v>
      </c>
      <c r="N382" s="137">
        <v>0.16190476715564728</v>
      </c>
      <c r="O382" s="137">
        <v>0.20212766528129578</v>
      </c>
      <c r="P382" s="137">
        <v>0.23404255509376526</v>
      </c>
      <c r="Q382" s="137">
        <v>0.22340425848960876</v>
      </c>
      <c r="R382" s="137">
        <v>0.10638298094272614</v>
      </c>
      <c r="S382" s="137">
        <v>0.23404255509376526</v>
      </c>
      <c r="T382" s="137">
        <v>0.1875</v>
      </c>
      <c r="U382" s="137">
        <v>0.1875</v>
      </c>
      <c r="V382" s="137">
        <v>0.1875</v>
      </c>
      <c r="W382" s="137">
        <v>0.1979166716337204</v>
      </c>
      <c r="X382" s="137">
        <v>0.2395833283662796</v>
      </c>
      <c r="Y382" s="137"/>
      <c r="Z382" s="137"/>
      <c r="AA382" s="137"/>
      <c r="AB382" s="137">
        <v>0.26530611515045166</v>
      </c>
      <c r="AC382" s="137">
        <v>0.26530611515045166</v>
      </c>
      <c r="AD382" s="143">
        <v>0.20270270270270271</v>
      </c>
      <c r="AE382" s="143">
        <v>0.24549549549549549</v>
      </c>
      <c r="AF382" s="143">
        <v>0.21621621621621623</v>
      </c>
      <c r="AG382" s="143">
        <v>0.21846846846846846</v>
      </c>
      <c r="AH382" s="143">
        <v>0.11711711711711711</v>
      </c>
      <c r="AI382" s="143">
        <v>0.21379310344827587</v>
      </c>
      <c r="AJ382" s="143">
        <v>0.20689655172413793</v>
      </c>
      <c r="AK382" s="143">
        <v>0.20689655172413793</v>
      </c>
      <c r="AL382" s="143">
        <v>0.1793103448275862</v>
      </c>
      <c r="AM382" s="143">
        <v>0.19310344827586207</v>
      </c>
    </row>
    <row r="383" spans="1:39" s="13" customFormat="1" ht="14.25" x14ac:dyDescent="0.2">
      <c r="A383" s="62" t="s">
        <v>946</v>
      </c>
      <c r="B383" s="62" t="s">
        <v>947</v>
      </c>
      <c r="C383" s="62" t="s">
        <v>168</v>
      </c>
      <c r="D383" s="90">
        <v>434</v>
      </c>
      <c r="E383" s="137">
        <v>0.30000001192092896</v>
      </c>
      <c r="F383" s="137">
        <v>0.20000000298023224</v>
      </c>
      <c r="G383" s="137">
        <v>0.25555557012557983</v>
      </c>
      <c r="H383" s="137">
        <v>0.14444445073604584</v>
      </c>
      <c r="I383" s="137"/>
      <c r="J383" s="137">
        <v>0.21904762089252472</v>
      </c>
      <c r="K383" s="137">
        <v>0.20952381193637848</v>
      </c>
      <c r="L383" s="137">
        <v>0.190476194024086</v>
      </c>
      <c r="M383" s="137">
        <v>0.21904762089252472</v>
      </c>
      <c r="N383" s="137">
        <v>0.16190476715564728</v>
      </c>
      <c r="O383" s="137">
        <v>0.20212766528129578</v>
      </c>
      <c r="P383" s="137">
        <v>0.23404255509376526</v>
      </c>
      <c r="Q383" s="137">
        <v>0.22340425848960876</v>
      </c>
      <c r="R383" s="137">
        <v>0.10638298094272614</v>
      </c>
      <c r="S383" s="137">
        <v>0.23404255509376526</v>
      </c>
      <c r="T383" s="137">
        <v>0.1875</v>
      </c>
      <c r="U383" s="137">
        <v>0.1875</v>
      </c>
      <c r="V383" s="137">
        <v>0.1875</v>
      </c>
      <c r="W383" s="137">
        <v>0.1979166716337204</v>
      </c>
      <c r="X383" s="137">
        <v>0.2395833283662796</v>
      </c>
      <c r="Y383" s="137"/>
      <c r="Z383" s="137"/>
      <c r="AA383" s="137"/>
      <c r="AB383" s="137">
        <v>0.26530611515045166</v>
      </c>
      <c r="AC383" s="137">
        <v>0.26530611515045166</v>
      </c>
      <c r="AD383" s="143">
        <v>0.20270270270270271</v>
      </c>
      <c r="AE383" s="143">
        <v>0.24549549549549549</v>
      </c>
      <c r="AF383" s="143">
        <v>0.21621621621621623</v>
      </c>
      <c r="AG383" s="143">
        <v>0.21846846846846846</v>
      </c>
      <c r="AH383" s="143">
        <v>0.11711711711711711</v>
      </c>
      <c r="AI383" s="143">
        <v>0.21379310344827587</v>
      </c>
      <c r="AJ383" s="143">
        <v>0.20689655172413793</v>
      </c>
      <c r="AK383" s="143">
        <v>0.20689655172413793</v>
      </c>
      <c r="AL383" s="143">
        <v>0.1793103448275862</v>
      </c>
      <c r="AM383" s="143">
        <v>0.19310344827586207</v>
      </c>
    </row>
    <row r="384" spans="1:39" s="13" customFormat="1" ht="14.25" x14ac:dyDescent="0.2">
      <c r="A384" s="62" t="s">
        <v>948</v>
      </c>
      <c r="B384" s="62" t="s">
        <v>949</v>
      </c>
      <c r="C384" s="62" t="s">
        <v>168</v>
      </c>
      <c r="D384" s="90">
        <v>1120</v>
      </c>
      <c r="E384" s="137">
        <v>0.234375</v>
      </c>
      <c r="F384" s="137">
        <v>0.25</v>
      </c>
      <c r="G384" s="137">
        <v>0.21484375</v>
      </c>
      <c r="H384" s="137">
        <v>0.17578125</v>
      </c>
      <c r="I384" s="137">
        <v>0.125</v>
      </c>
      <c r="J384" s="137">
        <v>0.14388489723205566</v>
      </c>
      <c r="K384" s="137">
        <v>0.2050359696149826</v>
      </c>
      <c r="L384" s="137">
        <v>0.23741006851196289</v>
      </c>
      <c r="M384" s="137">
        <v>0.23021583259105682</v>
      </c>
      <c r="N384" s="137">
        <v>0.18345323204994202</v>
      </c>
      <c r="O384" s="137">
        <v>0.1835206001996994</v>
      </c>
      <c r="P384" s="137">
        <v>0.1498127281665802</v>
      </c>
      <c r="Q384" s="137">
        <v>0.22471910715103149</v>
      </c>
      <c r="R384" s="137">
        <v>0.23220974206924438</v>
      </c>
      <c r="S384" s="137">
        <v>0.20973782241344452</v>
      </c>
      <c r="T384" s="137">
        <v>0.1256544440984726</v>
      </c>
      <c r="U384" s="137">
        <v>0.21989528834819794</v>
      </c>
      <c r="V384" s="137">
        <v>0.21989528834819794</v>
      </c>
      <c r="W384" s="137">
        <v>0.21465969085693359</v>
      </c>
      <c r="X384" s="137">
        <v>0.21989528834819794</v>
      </c>
      <c r="Y384" s="137">
        <v>0.1328125</v>
      </c>
      <c r="Z384" s="137">
        <v>0.2109375</v>
      </c>
      <c r="AA384" s="137">
        <v>0.1640625</v>
      </c>
      <c r="AB384" s="137">
        <v>0.2109375</v>
      </c>
      <c r="AC384" s="137">
        <v>0.28125</v>
      </c>
      <c r="AD384" s="143">
        <v>0.23083700440528634</v>
      </c>
      <c r="AE384" s="143">
        <v>0.24669603524229075</v>
      </c>
      <c r="AF384" s="143">
        <v>0.23700440528634362</v>
      </c>
      <c r="AG384" s="143">
        <v>0.17004405286343613</v>
      </c>
      <c r="AH384" s="143">
        <v>0.11541850220264317</v>
      </c>
      <c r="AI384" s="143">
        <v>0.17038358608385371</v>
      </c>
      <c r="AJ384" s="143">
        <v>0.20517395182872436</v>
      </c>
      <c r="AK384" s="143">
        <v>0.21766280107047278</v>
      </c>
      <c r="AL384" s="143">
        <v>0.21320249776984834</v>
      </c>
      <c r="AM384" s="143">
        <v>0.19357716324710081</v>
      </c>
    </row>
    <row r="385" spans="1:39" s="13" customFormat="1" ht="14.25" x14ac:dyDescent="0.2">
      <c r="A385" s="62" t="s">
        <v>950</v>
      </c>
      <c r="B385" s="62" t="s">
        <v>951</v>
      </c>
      <c r="C385" s="62" t="s">
        <v>168</v>
      </c>
      <c r="D385" s="90">
        <v>974</v>
      </c>
      <c r="E385" s="137">
        <v>0.28440368175506592</v>
      </c>
      <c r="F385" s="137">
        <v>0.25229358673095703</v>
      </c>
      <c r="G385" s="137">
        <v>0.20642201602458954</v>
      </c>
      <c r="H385" s="137">
        <v>0.16513761878013611</v>
      </c>
      <c r="I385" s="137">
        <v>9.1743119060993195E-2</v>
      </c>
      <c r="J385" s="137">
        <v>0.25104603171348572</v>
      </c>
      <c r="K385" s="137">
        <v>0.19665272533893585</v>
      </c>
      <c r="L385" s="137">
        <v>0.24267782270908356</v>
      </c>
      <c r="M385" s="137">
        <v>0.20083682239055634</v>
      </c>
      <c r="N385" s="137">
        <v>0.10878661274909973</v>
      </c>
      <c r="O385" s="137">
        <v>0.19823788106441498</v>
      </c>
      <c r="P385" s="137">
        <v>0.21585902571678162</v>
      </c>
      <c r="Q385" s="137">
        <v>0.19823788106441498</v>
      </c>
      <c r="R385" s="137">
        <v>0.23788546025753021</v>
      </c>
      <c r="S385" s="137">
        <v>0.14977973699569702</v>
      </c>
      <c r="T385" s="137">
        <v>0.24561403691768646</v>
      </c>
      <c r="U385" s="137">
        <v>0.16374269127845764</v>
      </c>
      <c r="V385" s="137">
        <v>0.21637426316738129</v>
      </c>
      <c r="W385" s="137">
        <v>0.19883041083812714</v>
      </c>
      <c r="X385" s="137">
        <v>0.17543859779834747</v>
      </c>
      <c r="Y385" s="137">
        <v>0.10924369841814041</v>
      </c>
      <c r="Z385" s="137">
        <v>0.26050421595573425</v>
      </c>
      <c r="AA385" s="137">
        <v>0.19327731430530548</v>
      </c>
      <c r="AB385" s="137">
        <v>0.19327731430530548</v>
      </c>
      <c r="AC385" s="137">
        <v>0.24369747936725616</v>
      </c>
      <c r="AD385" s="143">
        <v>0.22436548223350253</v>
      </c>
      <c r="AE385" s="143">
        <v>0.24467005076142131</v>
      </c>
      <c r="AF385" s="143">
        <v>0.23248730964467004</v>
      </c>
      <c r="AG385" s="143">
        <v>0.17766497461928935</v>
      </c>
      <c r="AH385" s="143">
        <v>0.12081218274111676</v>
      </c>
      <c r="AI385" s="143">
        <v>0.22745901639344263</v>
      </c>
      <c r="AJ385" s="143">
        <v>0.2151639344262295</v>
      </c>
      <c r="AK385" s="143">
        <v>0.21413934426229508</v>
      </c>
      <c r="AL385" s="143">
        <v>0.19979508196721313</v>
      </c>
      <c r="AM385" s="143">
        <v>0.14344262295081966</v>
      </c>
    </row>
    <row r="386" spans="1:39" s="13" customFormat="1" ht="14.25" x14ac:dyDescent="0.2">
      <c r="A386" s="62" t="s">
        <v>952</v>
      </c>
      <c r="B386" s="62" t="s">
        <v>953</v>
      </c>
      <c r="C386" s="62" t="s">
        <v>168</v>
      </c>
      <c r="D386" s="90">
        <v>830</v>
      </c>
      <c r="E386" s="137">
        <v>0.27152317762374878</v>
      </c>
      <c r="F386" s="137">
        <v>0.31125828623771667</v>
      </c>
      <c r="G386" s="137">
        <v>0.19205297529697418</v>
      </c>
      <c r="H386" s="137">
        <v>0.14569535851478577</v>
      </c>
      <c r="I386" s="137">
        <v>7.9470202326774597E-2</v>
      </c>
      <c r="J386" s="137">
        <v>0.19101123511791229</v>
      </c>
      <c r="K386" s="137">
        <v>0.19662921130657196</v>
      </c>
      <c r="L386" s="137">
        <v>0.23033708333969116</v>
      </c>
      <c r="M386" s="137">
        <v>0.2078651636838913</v>
      </c>
      <c r="N386" s="137">
        <v>0.17415730655193329</v>
      </c>
      <c r="O386" s="137">
        <v>0.17788460850715637</v>
      </c>
      <c r="P386" s="137">
        <v>0.24519230425357819</v>
      </c>
      <c r="Q386" s="137">
        <v>0.16826923191547394</v>
      </c>
      <c r="R386" s="137">
        <v>0.25961539149284363</v>
      </c>
      <c r="S386" s="137">
        <v>0.14903846383094788</v>
      </c>
      <c r="T386" s="137">
        <v>0.11855670064687729</v>
      </c>
      <c r="U386" s="137">
        <v>0.25257730484008789</v>
      </c>
      <c r="V386" s="137">
        <v>0.18556700646877289</v>
      </c>
      <c r="W386" s="137">
        <v>0.2010309249162674</v>
      </c>
      <c r="X386" s="137">
        <v>0.24226804077625275</v>
      </c>
      <c r="Y386" s="137">
        <v>0.24242424964904785</v>
      </c>
      <c r="Z386" s="137">
        <v>0.21212121844291687</v>
      </c>
      <c r="AA386" s="137">
        <v>0.14141413569450378</v>
      </c>
      <c r="AB386" s="137">
        <v>0.12121212482452393</v>
      </c>
      <c r="AC386" s="137">
        <v>0.28282827138900757</v>
      </c>
      <c r="AD386" s="143">
        <v>0.18009478672985782</v>
      </c>
      <c r="AE386" s="143">
        <v>0.2132701421800948</v>
      </c>
      <c r="AF386" s="143">
        <v>0.25236966824644552</v>
      </c>
      <c r="AG386" s="143">
        <v>0.23341232227488151</v>
      </c>
      <c r="AH386" s="143">
        <v>0.12085308056872038</v>
      </c>
      <c r="AI386" s="143">
        <v>0.19281437125748502</v>
      </c>
      <c r="AJ386" s="143">
        <v>0.24431137724550897</v>
      </c>
      <c r="AK386" s="143">
        <v>0.18682634730538922</v>
      </c>
      <c r="AL386" s="143">
        <v>0.19640718562874251</v>
      </c>
      <c r="AM386" s="143">
        <v>0.17964071856287425</v>
      </c>
    </row>
    <row r="387" spans="1:39" s="13" customFormat="1" ht="14.25" x14ac:dyDescent="0.2">
      <c r="A387" s="62" t="s">
        <v>954</v>
      </c>
      <c r="B387" s="62" t="s">
        <v>955</v>
      </c>
      <c r="C387" s="62" t="s">
        <v>168</v>
      </c>
      <c r="D387" s="90">
        <v>277</v>
      </c>
      <c r="E387" s="137">
        <v>0.28235295414924622</v>
      </c>
      <c r="F387" s="137">
        <v>0.28235295414924622</v>
      </c>
      <c r="G387" s="137">
        <v>0.11764705926179886</v>
      </c>
      <c r="H387" s="137">
        <v>0.15294118225574493</v>
      </c>
      <c r="I387" s="137">
        <v>0.16470588743686676</v>
      </c>
      <c r="J387" s="137">
        <v>0.21052631735801697</v>
      </c>
      <c r="K387" s="137">
        <v>0.21052631735801697</v>
      </c>
      <c r="L387" s="137">
        <v>0.22368420660495758</v>
      </c>
      <c r="M387" s="137">
        <v>0.21052631735801697</v>
      </c>
      <c r="N387" s="137">
        <v>0.14473684132099152</v>
      </c>
      <c r="O387" s="137">
        <v>0.18571428954601288</v>
      </c>
      <c r="P387" s="137">
        <v>0.2142857164144516</v>
      </c>
      <c r="Q387" s="137">
        <v>0.27142858505249023</v>
      </c>
      <c r="R387" s="137"/>
      <c r="S387" s="137">
        <v>0.2142857164144516</v>
      </c>
      <c r="T387" s="137"/>
      <c r="U387" s="137"/>
      <c r="V387" s="137"/>
      <c r="W387" s="137"/>
      <c r="X387" s="137"/>
      <c r="Y387" s="137"/>
      <c r="Z387" s="137"/>
      <c r="AA387" s="137"/>
      <c r="AB387" s="137"/>
      <c r="AC387" s="137"/>
      <c r="AD387" s="143">
        <v>0.30714285714285716</v>
      </c>
      <c r="AE387" s="143">
        <v>0.27857142857142858</v>
      </c>
      <c r="AF387" s="143">
        <v>0.25</v>
      </c>
      <c r="AG387" s="143">
        <v>0.12142857142857143</v>
      </c>
      <c r="AH387" s="143">
        <v>4.2857142857142858E-2</v>
      </c>
      <c r="AI387" s="143">
        <v>0.21299638989169675</v>
      </c>
      <c r="AJ387" s="143">
        <v>0.23104693140794225</v>
      </c>
      <c r="AK387" s="143">
        <v>0.20216606498194944</v>
      </c>
      <c r="AL387" s="143">
        <v>0.16967509025270758</v>
      </c>
      <c r="AM387" s="143">
        <v>0.18411552346570398</v>
      </c>
    </row>
    <row r="388" spans="1:39" s="13" customFormat="1" ht="14.25" x14ac:dyDescent="0.2">
      <c r="A388" s="62" t="s">
        <v>956</v>
      </c>
      <c r="B388" s="62" t="s">
        <v>957</v>
      </c>
      <c r="C388" s="62" t="s">
        <v>168</v>
      </c>
      <c r="D388" s="90">
        <v>465</v>
      </c>
      <c r="E388" s="137">
        <v>0.35238096117973328</v>
      </c>
      <c r="F388" s="137">
        <v>0.17142857611179352</v>
      </c>
      <c r="G388" s="137">
        <v>0.2380952388048172</v>
      </c>
      <c r="H388" s="137">
        <v>0.11428571492433548</v>
      </c>
      <c r="I388" s="137">
        <v>0.12380952388048172</v>
      </c>
      <c r="J388" s="137">
        <v>0.17829456925392151</v>
      </c>
      <c r="K388" s="137">
        <v>0.28682169318199158</v>
      </c>
      <c r="L388" s="137">
        <v>0.19379845261573792</v>
      </c>
      <c r="M388" s="137">
        <v>0.14728681743144989</v>
      </c>
      <c r="N388" s="137">
        <v>0.19379845261573792</v>
      </c>
      <c r="O388" s="137">
        <v>0.17346939444541931</v>
      </c>
      <c r="P388" s="137">
        <v>0.16326530277729034</v>
      </c>
      <c r="Q388" s="137">
        <v>0.28571429848670959</v>
      </c>
      <c r="R388" s="137">
        <v>0.2142857164144516</v>
      </c>
      <c r="S388" s="137">
        <v>0.16326530277729034</v>
      </c>
      <c r="T388" s="137">
        <v>0.12087912112474442</v>
      </c>
      <c r="U388" s="137">
        <v>0.1428571492433548</v>
      </c>
      <c r="V388" s="137">
        <v>0.23076923191547394</v>
      </c>
      <c r="W388" s="137">
        <v>0.25274726748466492</v>
      </c>
      <c r="X388" s="137">
        <v>0.25274726748466492</v>
      </c>
      <c r="Y388" s="137"/>
      <c r="Z388" s="137"/>
      <c r="AA388" s="137"/>
      <c r="AB388" s="137"/>
      <c r="AC388" s="137">
        <v>0.4047619104385376</v>
      </c>
      <c r="AD388" s="143">
        <v>0.2309322033898305</v>
      </c>
      <c r="AE388" s="143">
        <v>0.27754237288135591</v>
      </c>
      <c r="AF388" s="143">
        <v>0.2076271186440678</v>
      </c>
      <c r="AG388" s="143">
        <v>0.19491525423728814</v>
      </c>
      <c r="AH388" s="143">
        <v>8.8983050847457626E-2</v>
      </c>
      <c r="AI388" s="143">
        <v>0.20645161290322581</v>
      </c>
      <c r="AJ388" s="143">
        <v>0.19354838709677419</v>
      </c>
      <c r="AK388" s="143">
        <v>0.22580645161290322</v>
      </c>
      <c r="AL388" s="143">
        <v>0.17204301075268819</v>
      </c>
      <c r="AM388" s="143">
        <v>0.2021505376344086</v>
      </c>
    </row>
    <row r="389" spans="1:39" s="13" customFormat="1" ht="14.25" x14ac:dyDescent="0.2">
      <c r="A389" s="62" t="s">
        <v>958</v>
      </c>
      <c r="B389" s="62" t="s">
        <v>959</v>
      </c>
      <c r="C389" s="62" t="s">
        <v>168</v>
      </c>
      <c r="D389" s="90">
        <v>874</v>
      </c>
      <c r="E389" s="137">
        <v>0.28502416610717773</v>
      </c>
      <c r="F389" s="137">
        <v>0.25120773911476135</v>
      </c>
      <c r="G389" s="137">
        <v>0.21256038546562195</v>
      </c>
      <c r="H389" s="137">
        <v>0.13526569306850433</v>
      </c>
      <c r="I389" s="137">
        <v>0.11594203114509583</v>
      </c>
      <c r="J389" s="137">
        <v>0.22009569406509399</v>
      </c>
      <c r="K389" s="137">
        <v>0.20574162900447845</v>
      </c>
      <c r="L389" s="137">
        <v>0.22488038241863251</v>
      </c>
      <c r="M389" s="137">
        <v>0.19617225229740143</v>
      </c>
      <c r="N389" s="137">
        <v>0.15311004221439362</v>
      </c>
      <c r="O389" s="137">
        <v>0.23383083939552307</v>
      </c>
      <c r="P389" s="137">
        <v>0.17910447716712952</v>
      </c>
      <c r="Q389" s="137">
        <v>0.2587064802646637</v>
      </c>
      <c r="R389" s="137">
        <v>0.17412935197353363</v>
      </c>
      <c r="S389" s="137">
        <v>0.15422885119915009</v>
      </c>
      <c r="T389" s="137">
        <v>0.17419354617595673</v>
      </c>
      <c r="U389" s="137">
        <v>0.14193548262119293</v>
      </c>
      <c r="V389" s="137">
        <v>0.23870967328548431</v>
      </c>
      <c r="W389" s="137">
        <v>0.23225806653499603</v>
      </c>
      <c r="X389" s="137">
        <v>0.21290323138237</v>
      </c>
      <c r="Y389" s="137">
        <v>0.14705882966518402</v>
      </c>
      <c r="Z389" s="137">
        <v>0.23529411852359772</v>
      </c>
      <c r="AA389" s="137">
        <v>0.19607843458652496</v>
      </c>
      <c r="AB389" s="137">
        <v>0.22549019753932953</v>
      </c>
      <c r="AC389" s="137">
        <v>0.19607843458652496</v>
      </c>
      <c r="AD389" s="143">
        <v>0.23782559456398641</v>
      </c>
      <c r="AE389" s="143">
        <v>0.23669309173272934</v>
      </c>
      <c r="AF389" s="143">
        <v>0.22989807474518686</v>
      </c>
      <c r="AG389" s="143">
        <v>0.17553793884484711</v>
      </c>
      <c r="AH389" s="143">
        <v>0.12004530011325028</v>
      </c>
      <c r="AI389" s="143">
        <v>0.22374429223744291</v>
      </c>
      <c r="AJ389" s="143">
        <v>0.20205479452054795</v>
      </c>
      <c r="AK389" s="143">
        <v>0.22831050228310501</v>
      </c>
      <c r="AL389" s="143">
        <v>0.1860730593607306</v>
      </c>
      <c r="AM389" s="143">
        <v>0.15981735159817351</v>
      </c>
    </row>
    <row r="390" spans="1:39" s="13" customFormat="1" ht="14.25" x14ac:dyDescent="0.2">
      <c r="A390" s="62" t="s">
        <v>960</v>
      </c>
      <c r="B390" s="62" t="s">
        <v>961</v>
      </c>
      <c r="C390" s="62" t="s">
        <v>168</v>
      </c>
      <c r="D390" s="90">
        <v>522</v>
      </c>
      <c r="E390" s="137">
        <v>0.31460675597190857</v>
      </c>
      <c r="F390" s="137">
        <v>0.16853933036327362</v>
      </c>
      <c r="G390" s="137">
        <v>0.21348313987255096</v>
      </c>
      <c r="H390" s="137">
        <v>0.19101123511791229</v>
      </c>
      <c r="I390" s="137">
        <v>0.11235955357551575</v>
      </c>
      <c r="J390" s="137">
        <v>0.13286712765693665</v>
      </c>
      <c r="K390" s="137">
        <v>0.20979021489620209</v>
      </c>
      <c r="L390" s="137">
        <v>0.22377622127532959</v>
      </c>
      <c r="M390" s="137">
        <v>0.25874125957489014</v>
      </c>
      <c r="N390" s="137">
        <v>0.17482517659664154</v>
      </c>
      <c r="O390" s="137">
        <v>0.1527777761220932</v>
      </c>
      <c r="P390" s="137">
        <v>0.2430555522441864</v>
      </c>
      <c r="Q390" s="137">
        <v>0.1875</v>
      </c>
      <c r="R390" s="137">
        <v>0.2222222238779068</v>
      </c>
      <c r="S390" s="137">
        <v>0.1944444477558136</v>
      </c>
      <c r="T390" s="137">
        <v>0.18181818723678589</v>
      </c>
      <c r="U390" s="137">
        <v>0.19191919267177582</v>
      </c>
      <c r="V390" s="137">
        <v>0.20202019810676575</v>
      </c>
      <c r="W390" s="137">
        <v>0.2222222238779068</v>
      </c>
      <c r="X390" s="137">
        <v>0.20202019810676575</v>
      </c>
      <c r="Y390" s="137">
        <v>0.21276596188545227</v>
      </c>
      <c r="Z390" s="137"/>
      <c r="AA390" s="137"/>
      <c r="AB390" s="137"/>
      <c r="AC390" s="137">
        <v>0.3404255211353302</v>
      </c>
      <c r="AD390" s="143">
        <v>0.17943925233644858</v>
      </c>
      <c r="AE390" s="143">
        <v>0.2691588785046729</v>
      </c>
      <c r="AF390" s="143">
        <v>0.27102803738317754</v>
      </c>
      <c r="AG390" s="143">
        <v>0.18878504672897195</v>
      </c>
      <c r="AH390" s="143">
        <v>9.1588785046728974E-2</v>
      </c>
      <c r="AI390" s="143">
        <v>0.18582375478927204</v>
      </c>
      <c r="AJ390" s="143">
        <v>0.20114942528735633</v>
      </c>
      <c r="AK390" s="143">
        <v>0.2049808429118774</v>
      </c>
      <c r="AL390" s="143">
        <v>0.21839080459770116</v>
      </c>
      <c r="AM390" s="143">
        <v>0.18965517241379309</v>
      </c>
    </row>
    <row r="391" spans="1:39" s="13" customFormat="1" ht="14.25" x14ac:dyDescent="0.2">
      <c r="A391" s="62" t="s">
        <v>962</v>
      </c>
      <c r="B391" s="62" t="s">
        <v>963</v>
      </c>
      <c r="C391" s="62" t="s">
        <v>168</v>
      </c>
      <c r="D391" s="90">
        <v>434</v>
      </c>
      <c r="E391" s="137">
        <v>0.30000001192092896</v>
      </c>
      <c r="F391" s="137">
        <v>0.20000000298023224</v>
      </c>
      <c r="G391" s="137">
        <v>0.25555557012557983</v>
      </c>
      <c r="H391" s="137">
        <v>0.14444445073604584</v>
      </c>
      <c r="I391" s="137"/>
      <c r="J391" s="137">
        <v>0.21904762089252472</v>
      </c>
      <c r="K391" s="137">
        <v>0.20952381193637848</v>
      </c>
      <c r="L391" s="137">
        <v>0.190476194024086</v>
      </c>
      <c r="M391" s="137">
        <v>0.21904762089252472</v>
      </c>
      <c r="N391" s="137">
        <v>0.16190476715564728</v>
      </c>
      <c r="O391" s="137">
        <v>0.20212766528129578</v>
      </c>
      <c r="P391" s="137">
        <v>0.23404255509376526</v>
      </c>
      <c r="Q391" s="137">
        <v>0.22340425848960876</v>
      </c>
      <c r="R391" s="137">
        <v>0.10638298094272614</v>
      </c>
      <c r="S391" s="137">
        <v>0.23404255509376526</v>
      </c>
      <c r="T391" s="137">
        <v>0.1875</v>
      </c>
      <c r="U391" s="137">
        <v>0.1875</v>
      </c>
      <c r="V391" s="137">
        <v>0.1875</v>
      </c>
      <c r="W391" s="137">
        <v>0.1979166716337204</v>
      </c>
      <c r="X391" s="137">
        <v>0.2395833283662796</v>
      </c>
      <c r="Y391" s="137"/>
      <c r="Z391" s="137"/>
      <c r="AA391" s="137"/>
      <c r="AB391" s="137">
        <v>0.26530611515045166</v>
      </c>
      <c r="AC391" s="137">
        <v>0.26530611515045166</v>
      </c>
      <c r="AD391" s="143">
        <v>0.20270270270270271</v>
      </c>
      <c r="AE391" s="143">
        <v>0.24549549549549549</v>
      </c>
      <c r="AF391" s="143">
        <v>0.21621621621621623</v>
      </c>
      <c r="AG391" s="143">
        <v>0.21846846846846846</v>
      </c>
      <c r="AH391" s="143">
        <v>0.11711711711711711</v>
      </c>
      <c r="AI391" s="143">
        <v>0.21379310344827587</v>
      </c>
      <c r="AJ391" s="143">
        <v>0.20689655172413793</v>
      </c>
      <c r="AK391" s="143">
        <v>0.20689655172413793</v>
      </c>
      <c r="AL391" s="143">
        <v>0.1793103448275862</v>
      </c>
      <c r="AM391" s="143">
        <v>0.19310344827586207</v>
      </c>
    </row>
    <row r="392" spans="1:39" s="13" customFormat="1" ht="14.25" x14ac:dyDescent="0.2">
      <c r="A392" s="62" t="s">
        <v>964</v>
      </c>
      <c r="B392" s="62" t="s">
        <v>178</v>
      </c>
      <c r="C392" s="62" t="s">
        <v>177</v>
      </c>
      <c r="D392" s="90">
        <v>4882</v>
      </c>
      <c r="E392" s="137">
        <v>0.34058898687362671</v>
      </c>
      <c r="F392" s="137">
        <v>0.22279129922389984</v>
      </c>
      <c r="G392" s="137">
        <v>0.1741357296705246</v>
      </c>
      <c r="H392" s="137">
        <v>0.16261203587055206</v>
      </c>
      <c r="I392" s="137">
        <v>9.9871955811977386E-2</v>
      </c>
      <c r="J392" s="137">
        <v>0.24330617487430573</v>
      </c>
      <c r="K392" s="137">
        <v>0.24796274304389954</v>
      </c>
      <c r="L392" s="137">
        <v>0.19906868040561676</v>
      </c>
      <c r="M392" s="137">
        <v>0.17694994807243347</v>
      </c>
      <c r="N392" s="137">
        <v>0.13271245360374451</v>
      </c>
      <c r="O392" s="137">
        <v>0.24242424964904785</v>
      </c>
      <c r="P392" s="137">
        <v>0.19540229439735413</v>
      </c>
      <c r="Q392" s="137">
        <v>0.20794148743152618</v>
      </c>
      <c r="R392" s="137">
        <v>0.19540229439735413</v>
      </c>
      <c r="S392" s="137">
        <v>0.15882967412471771</v>
      </c>
      <c r="T392" s="137">
        <v>0.22408026456832886</v>
      </c>
      <c r="U392" s="137">
        <v>0.21488294005393982</v>
      </c>
      <c r="V392" s="137">
        <v>0.19230769574642181</v>
      </c>
      <c r="W392" s="137">
        <v>0.17224080860614777</v>
      </c>
      <c r="X392" s="137">
        <v>0.19648829102516174</v>
      </c>
      <c r="Y392" s="137">
        <v>0.23324151337146759</v>
      </c>
      <c r="Z392" s="137">
        <v>0.18824610114097595</v>
      </c>
      <c r="AA392" s="137">
        <v>0.18824610114097595</v>
      </c>
      <c r="AB392" s="137">
        <v>0.17447198927402496</v>
      </c>
      <c r="AC392" s="137">
        <v>0.21579430997371674</v>
      </c>
      <c r="AD392" s="143">
        <v>0.1636654661864746</v>
      </c>
      <c r="AE392" s="143">
        <v>0.17426970788315327</v>
      </c>
      <c r="AF392" s="143">
        <v>0.19507803121248499</v>
      </c>
      <c r="AG392" s="143">
        <v>0.24349739895958383</v>
      </c>
      <c r="AH392" s="143">
        <v>0.22348939575830332</v>
      </c>
      <c r="AI392" s="143">
        <v>0.25183973834832379</v>
      </c>
      <c r="AJ392" s="143">
        <v>0.21218315617334424</v>
      </c>
      <c r="AK392" s="143">
        <v>0.19317252657399836</v>
      </c>
      <c r="AL392" s="143">
        <v>0.17620605069501227</v>
      </c>
      <c r="AM392" s="143">
        <v>0.16659852820932133</v>
      </c>
    </row>
    <row r="393" spans="1:39" s="13" customFormat="1" ht="14.25" x14ac:dyDescent="0.2">
      <c r="A393" s="62" t="s">
        <v>965</v>
      </c>
      <c r="B393" s="62" t="s">
        <v>966</v>
      </c>
      <c r="C393" s="62" t="s">
        <v>177</v>
      </c>
      <c r="D393" s="90">
        <v>2266</v>
      </c>
      <c r="E393" s="137">
        <v>0.32926830649375916</v>
      </c>
      <c r="F393" s="137">
        <v>0.23658536374568939</v>
      </c>
      <c r="G393" s="137">
        <v>0.17804877460002899</v>
      </c>
      <c r="H393" s="137">
        <v>0.15609756112098694</v>
      </c>
      <c r="I393" s="137">
        <v>0.10000000149011612</v>
      </c>
      <c r="J393" s="137">
        <v>0.19290465116500854</v>
      </c>
      <c r="K393" s="137">
        <v>0.22394677996635437</v>
      </c>
      <c r="L393" s="137">
        <v>0.21951219439506531</v>
      </c>
      <c r="M393" s="137">
        <v>0.21729490160942078</v>
      </c>
      <c r="N393" s="137">
        <v>0.14634145796298981</v>
      </c>
      <c r="O393" s="137">
        <v>0.21022726595401764</v>
      </c>
      <c r="P393" s="137">
        <v>0.18371212482452393</v>
      </c>
      <c r="Q393" s="137">
        <v>0.2291666716337204</v>
      </c>
      <c r="R393" s="137">
        <v>0.21212121844291687</v>
      </c>
      <c r="S393" s="137">
        <v>0.16477273404598236</v>
      </c>
      <c r="T393" s="137">
        <v>0.17714285850524902</v>
      </c>
      <c r="U393" s="137">
        <v>0.21142856776714325</v>
      </c>
      <c r="V393" s="137">
        <v>0.20380952954292297</v>
      </c>
      <c r="W393" s="137">
        <v>0.20000000298023224</v>
      </c>
      <c r="X393" s="137">
        <v>0.20761904120445251</v>
      </c>
      <c r="Y393" s="137">
        <v>0.16193181276321411</v>
      </c>
      <c r="Z393" s="137">
        <v>0.20170454680919647</v>
      </c>
      <c r="AA393" s="137">
        <v>0.20170454680919647</v>
      </c>
      <c r="AB393" s="137">
        <v>0.17329545319080353</v>
      </c>
      <c r="AC393" s="137">
        <v>0.26136362552642822</v>
      </c>
      <c r="AD393" s="143">
        <v>0.1818576388888889</v>
      </c>
      <c r="AE393" s="143">
        <v>0.19965277777777779</v>
      </c>
      <c r="AF393" s="143">
        <v>0.2326388888888889</v>
      </c>
      <c r="AG393" s="143">
        <v>0.23133680555555555</v>
      </c>
      <c r="AH393" s="143">
        <v>0.1545138888888889</v>
      </c>
      <c r="AI393" s="143">
        <v>0.21296296296296297</v>
      </c>
      <c r="AJ393" s="143">
        <v>0.21075837742504408</v>
      </c>
      <c r="AK393" s="143">
        <v>0.20811287477954143</v>
      </c>
      <c r="AL393" s="143">
        <v>0.19400352733686066</v>
      </c>
      <c r="AM393" s="143">
        <v>0.17416225749559083</v>
      </c>
    </row>
    <row r="394" spans="1:39" s="13" customFormat="1" ht="14.25" x14ac:dyDescent="0.2">
      <c r="A394" s="62" t="s">
        <v>967</v>
      </c>
      <c r="B394" s="62" t="s">
        <v>968</v>
      </c>
      <c r="C394" s="62" t="s">
        <v>177</v>
      </c>
      <c r="D394" s="90">
        <v>344</v>
      </c>
      <c r="E394" s="137">
        <v>0.35483869910240173</v>
      </c>
      <c r="F394" s="137">
        <v>0.20967741310596466</v>
      </c>
      <c r="G394" s="137"/>
      <c r="H394" s="137">
        <v>0.22580644488334656</v>
      </c>
      <c r="I394" s="137"/>
      <c r="J394" s="137">
        <v>0.18461538851261139</v>
      </c>
      <c r="K394" s="137">
        <v>0.18461538851261139</v>
      </c>
      <c r="L394" s="137">
        <v>0.20000000298023224</v>
      </c>
      <c r="M394" s="137">
        <v>0.30769231915473938</v>
      </c>
      <c r="N394" s="137"/>
      <c r="O394" s="137">
        <v>0.18918919563293457</v>
      </c>
      <c r="P394" s="137">
        <v>0.27927929162979126</v>
      </c>
      <c r="Q394" s="137">
        <v>0.18018017709255219</v>
      </c>
      <c r="R394" s="137">
        <v>0.19819819927215576</v>
      </c>
      <c r="S394" s="137">
        <v>0.15315315127372742</v>
      </c>
      <c r="T394" s="137">
        <v>0.14102564752101898</v>
      </c>
      <c r="U394" s="137">
        <v>0.19230769574642181</v>
      </c>
      <c r="V394" s="137">
        <v>0.21794871985912323</v>
      </c>
      <c r="W394" s="137">
        <v>0.29487180709838867</v>
      </c>
      <c r="X394" s="137">
        <v>0.15384615957736969</v>
      </c>
      <c r="Y394" s="137"/>
      <c r="Z394" s="137"/>
      <c r="AA394" s="137"/>
      <c r="AB394" s="137"/>
      <c r="AC394" s="137"/>
      <c r="AD394" s="143">
        <v>0.18731988472622479</v>
      </c>
      <c r="AE394" s="143">
        <v>0.18731988472622479</v>
      </c>
      <c r="AF394" s="143">
        <v>0.31988472622478387</v>
      </c>
      <c r="AG394" s="143">
        <v>0.22478386167146974</v>
      </c>
      <c r="AH394" s="143">
        <v>8.069164265129683E-2</v>
      </c>
      <c r="AI394" s="143">
        <v>0.21037463976945245</v>
      </c>
      <c r="AJ394" s="143">
        <v>0.2276657060518732</v>
      </c>
      <c r="AK394" s="143">
        <v>0.17579250720461095</v>
      </c>
      <c r="AL394" s="143">
        <v>0.24207492795389049</v>
      </c>
      <c r="AM394" s="143">
        <v>0.14409221902017291</v>
      </c>
    </row>
    <row r="395" spans="1:39" s="13" customFormat="1" ht="14.25" x14ac:dyDescent="0.2">
      <c r="A395" s="62" t="s">
        <v>969</v>
      </c>
      <c r="B395" s="62" t="s">
        <v>970</v>
      </c>
      <c r="C395" s="62" t="s">
        <v>177</v>
      </c>
      <c r="D395" s="90">
        <v>413</v>
      </c>
      <c r="E395" s="137">
        <v>0.20000000298023224</v>
      </c>
      <c r="F395" s="137">
        <v>0.25714287161827087</v>
      </c>
      <c r="G395" s="137">
        <v>0.25714287161827087</v>
      </c>
      <c r="H395" s="137">
        <v>0.16190476715564728</v>
      </c>
      <c r="I395" s="137">
        <v>0.12380952388048172</v>
      </c>
      <c r="J395" s="137">
        <v>9.2436976730823517E-2</v>
      </c>
      <c r="K395" s="137">
        <v>0.33613446354866028</v>
      </c>
      <c r="L395" s="137">
        <v>0.29411765933036804</v>
      </c>
      <c r="M395" s="137">
        <v>0.13445378839969635</v>
      </c>
      <c r="N395" s="137">
        <v>0.1428571492433548</v>
      </c>
      <c r="O395" s="137">
        <v>0.12195122241973877</v>
      </c>
      <c r="P395" s="137">
        <v>0.25609755516052246</v>
      </c>
      <c r="Q395" s="137">
        <v>0.17073170840740204</v>
      </c>
      <c r="R395" s="137">
        <v>0.23170731961727142</v>
      </c>
      <c r="S395" s="137">
        <v>0.21951219439506531</v>
      </c>
      <c r="T395" s="137"/>
      <c r="U395" s="137">
        <v>0.17105263471603394</v>
      </c>
      <c r="V395" s="137">
        <v>0.1315789520740509</v>
      </c>
      <c r="W395" s="137">
        <v>0.27631577849388123</v>
      </c>
      <c r="X395" s="137">
        <v>0.30263158679008484</v>
      </c>
      <c r="Y395" s="137"/>
      <c r="Z395" s="137"/>
      <c r="AA395" s="137"/>
      <c r="AB395" s="137"/>
      <c r="AC395" s="137"/>
      <c r="AD395" s="143">
        <v>0.25480769230769229</v>
      </c>
      <c r="AE395" s="143">
        <v>0.28846153846153844</v>
      </c>
      <c r="AF395" s="143">
        <v>0.19711538461538461</v>
      </c>
      <c r="AG395" s="143">
        <v>0.18509615384615385</v>
      </c>
      <c r="AH395" s="143">
        <v>7.4519230769230768E-2</v>
      </c>
      <c r="AI395" s="143">
        <v>0.13317191283292978</v>
      </c>
      <c r="AJ395" s="143">
        <v>0.26392251815980627</v>
      </c>
      <c r="AK395" s="143">
        <v>0.21549636803874092</v>
      </c>
      <c r="AL395" s="143">
        <v>0.1937046004842615</v>
      </c>
      <c r="AM395" s="143">
        <v>0.1937046004842615</v>
      </c>
    </row>
    <row r="396" spans="1:39" s="13" customFormat="1" ht="14.25" x14ac:dyDescent="0.2">
      <c r="A396" s="62" t="s">
        <v>971</v>
      </c>
      <c r="B396" s="62" t="s">
        <v>972</v>
      </c>
      <c r="C396" s="62" t="s">
        <v>177</v>
      </c>
      <c r="D396" s="90"/>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43">
        <v>0.26519337016574585</v>
      </c>
      <c r="AE396" s="143">
        <v>0.26519337016574585</v>
      </c>
      <c r="AF396" s="143">
        <v>0.24861878453038674</v>
      </c>
      <c r="AG396" s="143">
        <v>0.16574585635359115</v>
      </c>
      <c r="AH396" s="143">
        <v>5.5248618784530384E-2</v>
      </c>
      <c r="AI396" s="143">
        <v>0.19125683060109289</v>
      </c>
      <c r="AJ396" s="143">
        <v>0.19672131147540983</v>
      </c>
      <c r="AK396" s="143">
        <v>0.23497267759562843</v>
      </c>
      <c r="AL396" s="143">
        <v>0.16939890710382513</v>
      </c>
      <c r="AM396" s="143">
        <v>0.20765027322404372</v>
      </c>
    </row>
    <row r="397" spans="1:39" s="13" customFormat="1" ht="14.25" x14ac:dyDescent="0.2">
      <c r="A397" s="62" t="s">
        <v>973</v>
      </c>
      <c r="B397" s="62" t="s">
        <v>974</v>
      </c>
      <c r="C397" s="62" t="s">
        <v>177</v>
      </c>
      <c r="D397" s="90"/>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43">
        <v>0.2880658436213992</v>
      </c>
      <c r="AE397" s="143">
        <v>0.23868312757201646</v>
      </c>
      <c r="AF397" s="143">
        <v>0.22633744855967078</v>
      </c>
      <c r="AG397" s="143">
        <v>0.16872427983539096</v>
      </c>
      <c r="AH397" s="143">
        <v>7.8189300411522639E-2</v>
      </c>
      <c r="AI397" s="143">
        <v>0.20588235294117646</v>
      </c>
      <c r="AJ397" s="143">
        <v>0.26890756302521007</v>
      </c>
      <c r="AK397" s="143">
        <v>0.18907563025210083</v>
      </c>
      <c r="AL397" s="143">
        <v>0.17226890756302521</v>
      </c>
      <c r="AM397" s="143">
        <v>0.1638655462184874</v>
      </c>
    </row>
    <row r="398" spans="1:39" s="13" customFormat="1" ht="14.25" x14ac:dyDescent="0.2">
      <c r="A398" s="62" t="s">
        <v>975</v>
      </c>
      <c r="B398" s="62" t="s">
        <v>976</v>
      </c>
      <c r="C398" s="62" t="s">
        <v>177</v>
      </c>
      <c r="D398" s="90"/>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43">
        <v>0.2880658436213992</v>
      </c>
      <c r="AE398" s="143">
        <v>0.23868312757201646</v>
      </c>
      <c r="AF398" s="143">
        <v>0.22633744855967078</v>
      </c>
      <c r="AG398" s="143">
        <v>0.16872427983539096</v>
      </c>
      <c r="AH398" s="143">
        <v>7.8189300411522639E-2</v>
      </c>
      <c r="AI398" s="143">
        <v>0.20588235294117646</v>
      </c>
      <c r="AJ398" s="143">
        <v>0.26890756302521007</v>
      </c>
      <c r="AK398" s="143">
        <v>0.18907563025210083</v>
      </c>
      <c r="AL398" s="143">
        <v>0.17226890756302521</v>
      </c>
      <c r="AM398" s="143">
        <v>0.1638655462184874</v>
      </c>
    </row>
    <row r="399" spans="1:39" s="13" customFormat="1" ht="14.25" x14ac:dyDescent="0.2">
      <c r="A399" s="62" t="s">
        <v>977</v>
      </c>
      <c r="B399" s="62" t="s">
        <v>978</v>
      </c>
      <c r="C399" s="62" t="s">
        <v>177</v>
      </c>
      <c r="D399" s="90">
        <v>357</v>
      </c>
      <c r="E399" s="137">
        <v>0.25531914830207825</v>
      </c>
      <c r="F399" s="137">
        <v>0.27659574151039124</v>
      </c>
      <c r="G399" s="137"/>
      <c r="H399" s="137">
        <v>0.23404255509376526</v>
      </c>
      <c r="I399" s="137"/>
      <c r="J399" s="137">
        <v>0.1875</v>
      </c>
      <c r="K399" s="137">
        <v>0.25</v>
      </c>
      <c r="L399" s="137">
        <v>0.13750000298023224</v>
      </c>
      <c r="M399" s="137">
        <v>0.23749999701976776</v>
      </c>
      <c r="N399" s="137">
        <v>0.1875</v>
      </c>
      <c r="O399" s="137">
        <v>0.16521738469600677</v>
      </c>
      <c r="P399" s="137">
        <v>0.21739129722118378</v>
      </c>
      <c r="Q399" s="137">
        <v>0.20000000298023224</v>
      </c>
      <c r="R399" s="137">
        <v>0.20000000298023224</v>
      </c>
      <c r="S399" s="137">
        <v>0.21739129722118378</v>
      </c>
      <c r="T399" s="137"/>
      <c r="U399" s="137">
        <v>0.20779220759868622</v>
      </c>
      <c r="V399" s="137">
        <v>0.22077922523021698</v>
      </c>
      <c r="W399" s="137">
        <v>0.19480518996715546</v>
      </c>
      <c r="X399" s="137">
        <v>0.27272728085517883</v>
      </c>
      <c r="Y399" s="137"/>
      <c r="Z399" s="137"/>
      <c r="AA399" s="137"/>
      <c r="AB399" s="137">
        <v>0.28947368264198303</v>
      </c>
      <c r="AC399" s="137">
        <v>0.31578946113586426</v>
      </c>
      <c r="AD399" s="143">
        <v>0.14986376021798364</v>
      </c>
      <c r="AE399" s="143">
        <v>0.22070844686648503</v>
      </c>
      <c r="AF399" s="143">
        <v>0.3133514986376022</v>
      </c>
      <c r="AG399" s="143">
        <v>0.21253405994550409</v>
      </c>
      <c r="AH399" s="143">
        <v>0.10354223433242507</v>
      </c>
      <c r="AI399" s="143">
        <v>0.16201117318435754</v>
      </c>
      <c r="AJ399" s="143">
        <v>0.22625698324022347</v>
      </c>
      <c r="AK399" s="143">
        <v>0.17318435754189945</v>
      </c>
      <c r="AL399" s="143">
        <v>0.2206703910614525</v>
      </c>
      <c r="AM399" s="143">
        <v>0.21787709497206703</v>
      </c>
    </row>
    <row r="400" spans="1:39" s="13" customFormat="1" ht="14.25" x14ac:dyDescent="0.2">
      <c r="A400" s="62" t="s">
        <v>979</v>
      </c>
      <c r="B400" s="62" t="s">
        <v>980</v>
      </c>
      <c r="C400" s="62" t="s">
        <v>177</v>
      </c>
      <c r="D400" s="90">
        <v>274</v>
      </c>
      <c r="E400" s="137">
        <v>0.30000001192092896</v>
      </c>
      <c r="F400" s="137">
        <v>0.26666668057441711</v>
      </c>
      <c r="G400" s="137"/>
      <c r="H400" s="137">
        <v>0.21666666865348816</v>
      </c>
      <c r="I400" s="137"/>
      <c r="J400" s="137">
        <v>0.18032786250114441</v>
      </c>
      <c r="K400" s="137">
        <v>0.24590164422988892</v>
      </c>
      <c r="L400" s="137">
        <v>0.26229506731033325</v>
      </c>
      <c r="M400" s="137">
        <v>0.21311475336551666</v>
      </c>
      <c r="N400" s="137"/>
      <c r="O400" s="137">
        <v>0.15492957830429077</v>
      </c>
      <c r="P400" s="137">
        <v>0.18309858441352844</v>
      </c>
      <c r="Q400" s="137">
        <v>0.19718310236930847</v>
      </c>
      <c r="R400" s="137">
        <v>0.25352111458778381</v>
      </c>
      <c r="S400" s="137">
        <v>0.21126760542392731</v>
      </c>
      <c r="T400" s="137">
        <v>0.22807016968727112</v>
      </c>
      <c r="U400" s="137">
        <v>0.17543859779834747</v>
      </c>
      <c r="V400" s="137"/>
      <c r="W400" s="137">
        <v>0.26315790414810181</v>
      </c>
      <c r="X400" s="137">
        <v>0.17543859779834747</v>
      </c>
      <c r="Y400" s="137"/>
      <c r="Z400" s="137"/>
      <c r="AA400" s="137"/>
      <c r="AB400" s="137"/>
      <c r="AC400" s="137">
        <v>0.43999999761581421</v>
      </c>
      <c r="AD400" s="143">
        <v>0.21660649819494585</v>
      </c>
      <c r="AE400" s="143">
        <v>0.22382671480144403</v>
      </c>
      <c r="AF400" s="143">
        <v>0.2563176895306859</v>
      </c>
      <c r="AG400" s="143">
        <v>0.21299638989169675</v>
      </c>
      <c r="AH400" s="143">
        <v>9.0252707581227443E-2</v>
      </c>
      <c r="AI400" s="143">
        <v>0.21014492753623187</v>
      </c>
      <c r="AJ400" s="143">
        <v>0.20289855072463769</v>
      </c>
      <c r="AK400" s="143">
        <v>0.19565217391304349</v>
      </c>
      <c r="AL400" s="143">
        <v>0.22463768115942029</v>
      </c>
      <c r="AM400" s="143">
        <v>0.16666666666666666</v>
      </c>
    </row>
    <row r="401" spans="1:39" s="13" customFormat="1" ht="14.25" x14ac:dyDescent="0.2">
      <c r="A401" s="62" t="s">
        <v>981</v>
      </c>
      <c r="B401" s="62" t="s">
        <v>982</v>
      </c>
      <c r="C401" s="62" t="s">
        <v>177</v>
      </c>
      <c r="D401" s="90">
        <v>597</v>
      </c>
      <c r="E401" s="137">
        <v>0.2142857164144516</v>
      </c>
      <c r="F401" s="137">
        <v>0.2321428507566452</v>
      </c>
      <c r="G401" s="137">
        <v>0.1875</v>
      </c>
      <c r="H401" s="137">
        <v>0.2142857164144516</v>
      </c>
      <c r="I401" s="137">
        <v>0.1517857164144516</v>
      </c>
      <c r="J401" s="137">
        <v>0.17948718369007111</v>
      </c>
      <c r="K401" s="137">
        <v>0.32051283121109009</v>
      </c>
      <c r="L401" s="137">
        <v>0.21794871985912323</v>
      </c>
      <c r="M401" s="137">
        <v>0.14743590354919434</v>
      </c>
      <c r="N401" s="137">
        <v>0.13461539149284363</v>
      </c>
      <c r="O401" s="137">
        <v>0.1552795022726059</v>
      </c>
      <c r="P401" s="137">
        <v>0.25465837121009827</v>
      </c>
      <c r="Q401" s="137">
        <v>0.18633539974689484</v>
      </c>
      <c r="R401" s="137">
        <v>0.16149067878723145</v>
      </c>
      <c r="S401" s="137">
        <v>0.24223601818084717</v>
      </c>
      <c r="T401" s="137">
        <v>0.21311475336551666</v>
      </c>
      <c r="U401" s="137">
        <v>0.14754098653793335</v>
      </c>
      <c r="V401" s="137">
        <v>0.19672131538391113</v>
      </c>
      <c r="W401" s="137">
        <v>0.22950819134712219</v>
      </c>
      <c r="X401" s="137">
        <v>0.21311475336551666</v>
      </c>
      <c r="Y401" s="137"/>
      <c r="Z401" s="137"/>
      <c r="AA401" s="137"/>
      <c r="AB401" s="137"/>
      <c r="AC401" s="137">
        <v>0.41304346919059753</v>
      </c>
      <c r="AD401" s="143">
        <v>0.18719211822660098</v>
      </c>
      <c r="AE401" s="143">
        <v>0.25779967159277506</v>
      </c>
      <c r="AF401" s="143">
        <v>0.27093596059113301</v>
      </c>
      <c r="AG401" s="143">
        <v>0.20689655172413793</v>
      </c>
      <c r="AH401" s="143">
        <v>7.7175697865353041E-2</v>
      </c>
      <c r="AI401" s="143">
        <v>0.18425460636515914</v>
      </c>
      <c r="AJ401" s="143">
        <v>0.23953098827470687</v>
      </c>
      <c r="AK401" s="143">
        <v>0.19430485762144054</v>
      </c>
      <c r="AL401" s="143">
        <v>0.17755443886097153</v>
      </c>
      <c r="AM401" s="143">
        <v>0.20435510887772193</v>
      </c>
    </row>
    <row r="402" spans="1:39" s="13" customFormat="1" ht="14.25" x14ac:dyDescent="0.2">
      <c r="A402" s="62" t="s">
        <v>983</v>
      </c>
      <c r="B402" s="62" t="s">
        <v>984</v>
      </c>
      <c r="C402" s="62" t="s">
        <v>177</v>
      </c>
      <c r="D402" s="90">
        <v>351</v>
      </c>
      <c r="E402" s="137">
        <v>0.25373134016990662</v>
      </c>
      <c r="F402" s="137">
        <v>0.23880596458911896</v>
      </c>
      <c r="G402" s="137">
        <v>0.26865673065185547</v>
      </c>
      <c r="H402" s="137"/>
      <c r="I402" s="137"/>
      <c r="J402" s="137">
        <v>0.17171716690063477</v>
      </c>
      <c r="K402" s="137">
        <v>0.15151515603065491</v>
      </c>
      <c r="L402" s="137">
        <v>0.21212121844291687</v>
      </c>
      <c r="M402" s="137">
        <v>0.26262626051902771</v>
      </c>
      <c r="N402" s="137">
        <v>0.20202019810676575</v>
      </c>
      <c r="O402" s="137">
        <v>0.11363636702299118</v>
      </c>
      <c r="P402" s="137">
        <v>0.18181818723678589</v>
      </c>
      <c r="Q402" s="137">
        <v>0.25</v>
      </c>
      <c r="R402" s="137">
        <v>0.17045454680919647</v>
      </c>
      <c r="S402" s="137">
        <v>0.28409090638160706</v>
      </c>
      <c r="T402" s="137">
        <v>0.12820513546466827</v>
      </c>
      <c r="U402" s="137">
        <v>0.1666666716337204</v>
      </c>
      <c r="V402" s="137">
        <v>0.19230769574642181</v>
      </c>
      <c r="W402" s="137">
        <v>0.17948718369007111</v>
      </c>
      <c r="X402" s="137">
        <v>0.3333333432674408</v>
      </c>
      <c r="Y402" s="137"/>
      <c r="Z402" s="137"/>
      <c r="AA402" s="137"/>
      <c r="AB402" s="137"/>
      <c r="AC402" s="137"/>
      <c r="AD402" s="143">
        <v>0.19834710743801653</v>
      </c>
      <c r="AE402" s="143">
        <v>0.27823691460055094</v>
      </c>
      <c r="AF402" s="143">
        <v>0.25068870523415976</v>
      </c>
      <c r="AG402" s="143">
        <v>0.21763085399449036</v>
      </c>
      <c r="AH402" s="143">
        <v>5.5096418732782371E-2</v>
      </c>
      <c r="AI402" s="143">
        <v>0.15909090909090909</v>
      </c>
      <c r="AJ402" s="143">
        <v>0.17897727272727273</v>
      </c>
      <c r="AK402" s="143">
        <v>0.21875</v>
      </c>
      <c r="AL402" s="143">
        <v>0.19886363636363635</v>
      </c>
      <c r="AM402" s="143">
        <v>0.24431818181818182</v>
      </c>
    </row>
    <row r="403" spans="1:39" s="13" customFormat="1" ht="14.25" x14ac:dyDescent="0.2">
      <c r="A403" s="62" t="s">
        <v>985</v>
      </c>
      <c r="B403" s="62" t="s">
        <v>986</v>
      </c>
      <c r="C403" s="62" t="s">
        <v>177</v>
      </c>
      <c r="D403" s="90">
        <v>492</v>
      </c>
      <c r="E403" s="137">
        <v>0.23664122819900513</v>
      </c>
      <c r="F403" s="137">
        <v>0.29007634520530701</v>
      </c>
      <c r="G403" s="137">
        <v>0.17557251453399658</v>
      </c>
      <c r="H403" s="137">
        <v>0.16030533611774445</v>
      </c>
      <c r="I403" s="137">
        <v>0.13740457594394684</v>
      </c>
      <c r="J403" s="137">
        <v>0.18446601927280426</v>
      </c>
      <c r="K403" s="137">
        <v>0.25242719054222107</v>
      </c>
      <c r="L403" s="137">
        <v>0.16504853963851929</v>
      </c>
      <c r="M403" s="137">
        <v>0.24271844327449799</v>
      </c>
      <c r="N403" s="137">
        <v>0.1553398072719574</v>
      </c>
      <c r="O403" s="137">
        <v>0.15079365670681</v>
      </c>
      <c r="P403" s="137">
        <v>0.2380952388048172</v>
      </c>
      <c r="Q403" s="137">
        <v>0.1746031790971756</v>
      </c>
      <c r="R403" s="137">
        <v>0.230158731341362</v>
      </c>
      <c r="S403" s="137">
        <v>0.2063492089509964</v>
      </c>
      <c r="T403" s="137">
        <v>0.15217390656471252</v>
      </c>
      <c r="U403" s="137">
        <v>0.25</v>
      </c>
      <c r="V403" s="137">
        <v>0.20652173459529877</v>
      </c>
      <c r="W403" s="137">
        <v>0.14130434393882751</v>
      </c>
      <c r="X403" s="137">
        <v>0.25</v>
      </c>
      <c r="Y403" s="137"/>
      <c r="Z403" s="137"/>
      <c r="AA403" s="137">
        <v>0.27500000596046448</v>
      </c>
      <c r="AB403" s="137">
        <v>0.25</v>
      </c>
      <c r="AC403" s="137"/>
      <c r="AD403" s="143">
        <v>0.27075098814229248</v>
      </c>
      <c r="AE403" s="143">
        <v>0.21146245059288538</v>
      </c>
      <c r="AF403" s="143">
        <v>0.25296442687747034</v>
      </c>
      <c r="AG403" s="143">
        <v>0.18379446640316205</v>
      </c>
      <c r="AH403" s="143">
        <v>8.1027667984189727E-2</v>
      </c>
      <c r="AI403" s="143">
        <v>0.17479674796747968</v>
      </c>
      <c r="AJ403" s="143">
        <v>0.25203252032520324</v>
      </c>
      <c r="AK403" s="143">
        <v>0.18699186991869918</v>
      </c>
      <c r="AL403" s="143">
        <v>0.1991869918699187</v>
      </c>
      <c r="AM403" s="143">
        <v>0.18699186991869918</v>
      </c>
    </row>
    <row r="404" spans="1:39" s="13" customFormat="1" ht="14.25" x14ac:dyDescent="0.2">
      <c r="A404" s="62" t="s">
        <v>987</v>
      </c>
      <c r="B404" s="62" t="s">
        <v>988</v>
      </c>
      <c r="C404" s="62" t="s">
        <v>177</v>
      </c>
      <c r="D404" s="90">
        <v>492</v>
      </c>
      <c r="E404" s="137">
        <v>0.23664122819900513</v>
      </c>
      <c r="F404" s="137">
        <v>0.29007634520530701</v>
      </c>
      <c r="G404" s="137">
        <v>0.17557251453399658</v>
      </c>
      <c r="H404" s="137">
        <v>0.16030533611774445</v>
      </c>
      <c r="I404" s="137">
        <v>0.13740457594394684</v>
      </c>
      <c r="J404" s="137">
        <v>0.18446601927280426</v>
      </c>
      <c r="K404" s="137">
        <v>0.25242719054222107</v>
      </c>
      <c r="L404" s="137">
        <v>0.16504853963851929</v>
      </c>
      <c r="M404" s="137">
        <v>0.24271844327449799</v>
      </c>
      <c r="N404" s="137">
        <v>0.1553398072719574</v>
      </c>
      <c r="O404" s="137">
        <v>0.15079365670681</v>
      </c>
      <c r="P404" s="137">
        <v>0.2380952388048172</v>
      </c>
      <c r="Q404" s="137">
        <v>0.1746031790971756</v>
      </c>
      <c r="R404" s="137">
        <v>0.230158731341362</v>
      </c>
      <c r="S404" s="137">
        <v>0.2063492089509964</v>
      </c>
      <c r="T404" s="137">
        <v>0.15217390656471252</v>
      </c>
      <c r="U404" s="137">
        <v>0.25</v>
      </c>
      <c r="V404" s="137">
        <v>0.20652173459529877</v>
      </c>
      <c r="W404" s="137">
        <v>0.14130434393882751</v>
      </c>
      <c r="X404" s="137">
        <v>0.25</v>
      </c>
      <c r="Y404" s="137"/>
      <c r="Z404" s="137"/>
      <c r="AA404" s="137">
        <v>0.27500000596046448</v>
      </c>
      <c r="AB404" s="137">
        <v>0.25</v>
      </c>
      <c r="AC404" s="137"/>
      <c r="AD404" s="143">
        <v>0.27075098814229248</v>
      </c>
      <c r="AE404" s="143">
        <v>0.21146245059288538</v>
      </c>
      <c r="AF404" s="143">
        <v>0.25296442687747034</v>
      </c>
      <c r="AG404" s="143">
        <v>0.18379446640316205</v>
      </c>
      <c r="AH404" s="143">
        <v>8.1027667984189727E-2</v>
      </c>
      <c r="AI404" s="143">
        <v>0.17479674796747968</v>
      </c>
      <c r="AJ404" s="143">
        <v>0.25203252032520324</v>
      </c>
      <c r="AK404" s="143">
        <v>0.18699186991869918</v>
      </c>
      <c r="AL404" s="143">
        <v>0.1991869918699187</v>
      </c>
      <c r="AM404" s="143">
        <v>0.18699186991869918</v>
      </c>
    </row>
    <row r="405" spans="1:39" s="13" customFormat="1" ht="14.25" x14ac:dyDescent="0.2">
      <c r="A405" s="62" t="s">
        <v>989</v>
      </c>
      <c r="B405" s="62" t="s">
        <v>990</v>
      </c>
      <c r="C405" s="62" t="s">
        <v>177</v>
      </c>
      <c r="D405" s="90">
        <v>492</v>
      </c>
      <c r="E405" s="137">
        <v>0.23664122819900513</v>
      </c>
      <c r="F405" s="137">
        <v>0.29007634520530701</v>
      </c>
      <c r="G405" s="137">
        <v>0.17557251453399658</v>
      </c>
      <c r="H405" s="137">
        <v>0.16030533611774445</v>
      </c>
      <c r="I405" s="137">
        <v>0.13740457594394684</v>
      </c>
      <c r="J405" s="137">
        <v>0.18446601927280426</v>
      </c>
      <c r="K405" s="137">
        <v>0.25242719054222107</v>
      </c>
      <c r="L405" s="137">
        <v>0.16504853963851929</v>
      </c>
      <c r="M405" s="137">
        <v>0.24271844327449799</v>
      </c>
      <c r="N405" s="137">
        <v>0.1553398072719574</v>
      </c>
      <c r="O405" s="137">
        <v>0.15079365670681</v>
      </c>
      <c r="P405" s="137">
        <v>0.2380952388048172</v>
      </c>
      <c r="Q405" s="137">
        <v>0.1746031790971756</v>
      </c>
      <c r="R405" s="137">
        <v>0.230158731341362</v>
      </c>
      <c r="S405" s="137">
        <v>0.2063492089509964</v>
      </c>
      <c r="T405" s="137">
        <v>0.15217390656471252</v>
      </c>
      <c r="U405" s="137">
        <v>0.25</v>
      </c>
      <c r="V405" s="137">
        <v>0.20652173459529877</v>
      </c>
      <c r="W405" s="137">
        <v>0.14130434393882751</v>
      </c>
      <c r="X405" s="137">
        <v>0.25</v>
      </c>
      <c r="Y405" s="137"/>
      <c r="Z405" s="137"/>
      <c r="AA405" s="137">
        <v>0.27500000596046448</v>
      </c>
      <c r="AB405" s="137">
        <v>0.25</v>
      </c>
      <c r="AC405" s="137"/>
      <c r="AD405" s="143">
        <v>0.27075098814229248</v>
      </c>
      <c r="AE405" s="143">
        <v>0.21146245059288538</v>
      </c>
      <c r="AF405" s="143">
        <v>0.25296442687747034</v>
      </c>
      <c r="AG405" s="143">
        <v>0.18379446640316205</v>
      </c>
      <c r="AH405" s="143">
        <v>8.1027667984189727E-2</v>
      </c>
      <c r="AI405" s="143">
        <v>0.17479674796747968</v>
      </c>
      <c r="AJ405" s="143">
        <v>0.25203252032520324</v>
      </c>
      <c r="AK405" s="143">
        <v>0.18699186991869918</v>
      </c>
      <c r="AL405" s="143">
        <v>0.1991869918699187</v>
      </c>
      <c r="AM405" s="143">
        <v>0.18699186991869918</v>
      </c>
    </row>
    <row r="406" spans="1:39" s="13" customFormat="1" ht="14.25" x14ac:dyDescent="0.2">
      <c r="A406" s="62" t="s">
        <v>991</v>
      </c>
      <c r="B406" s="62" t="s">
        <v>992</v>
      </c>
      <c r="C406" s="62" t="s">
        <v>177</v>
      </c>
      <c r="D406" s="90">
        <v>492</v>
      </c>
      <c r="E406" s="137">
        <v>0.23664122819900513</v>
      </c>
      <c r="F406" s="137">
        <v>0.29007634520530701</v>
      </c>
      <c r="G406" s="137">
        <v>0.17557251453399658</v>
      </c>
      <c r="H406" s="137">
        <v>0.16030533611774445</v>
      </c>
      <c r="I406" s="137">
        <v>0.13740457594394684</v>
      </c>
      <c r="J406" s="137">
        <v>0.18446601927280426</v>
      </c>
      <c r="K406" s="137">
        <v>0.25242719054222107</v>
      </c>
      <c r="L406" s="137">
        <v>0.16504853963851929</v>
      </c>
      <c r="M406" s="137">
        <v>0.24271844327449799</v>
      </c>
      <c r="N406" s="137">
        <v>0.1553398072719574</v>
      </c>
      <c r="O406" s="137">
        <v>0.15079365670681</v>
      </c>
      <c r="P406" s="137">
        <v>0.2380952388048172</v>
      </c>
      <c r="Q406" s="137">
        <v>0.1746031790971756</v>
      </c>
      <c r="R406" s="137">
        <v>0.230158731341362</v>
      </c>
      <c r="S406" s="137">
        <v>0.2063492089509964</v>
      </c>
      <c r="T406" s="137">
        <v>0.15217390656471252</v>
      </c>
      <c r="U406" s="137">
        <v>0.25</v>
      </c>
      <c r="V406" s="137">
        <v>0.20652173459529877</v>
      </c>
      <c r="W406" s="137">
        <v>0.14130434393882751</v>
      </c>
      <c r="X406" s="137">
        <v>0.25</v>
      </c>
      <c r="Y406" s="137"/>
      <c r="Z406" s="137"/>
      <c r="AA406" s="137">
        <v>0.27500000596046448</v>
      </c>
      <c r="AB406" s="137">
        <v>0.25</v>
      </c>
      <c r="AC406" s="137"/>
      <c r="AD406" s="143">
        <v>0.27075098814229248</v>
      </c>
      <c r="AE406" s="143">
        <v>0.21146245059288538</v>
      </c>
      <c r="AF406" s="143">
        <v>0.25296442687747034</v>
      </c>
      <c r="AG406" s="143">
        <v>0.18379446640316205</v>
      </c>
      <c r="AH406" s="143">
        <v>8.1027667984189727E-2</v>
      </c>
      <c r="AI406" s="143">
        <v>0.17479674796747968</v>
      </c>
      <c r="AJ406" s="143">
        <v>0.25203252032520324</v>
      </c>
      <c r="AK406" s="143">
        <v>0.18699186991869918</v>
      </c>
      <c r="AL406" s="143">
        <v>0.1991869918699187</v>
      </c>
      <c r="AM406" s="143">
        <v>0.18699186991869918</v>
      </c>
    </row>
    <row r="407" spans="1:39" s="13" customFormat="1" ht="14.25" x14ac:dyDescent="0.2">
      <c r="A407" s="62" t="s">
        <v>993</v>
      </c>
      <c r="B407" s="62" t="s">
        <v>994</v>
      </c>
      <c r="C407" s="62" t="s">
        <v>177</v>
      </c>
      <c r="D407" s="90">
        <v>1112</v>
      </c>
      <c r="E407" s="137">
        <v>0.28451883792877197</v>
      </c>
      <c r="F407" s="137">
        <v>0.20502091944217682</v>
      </c>
      <c r="G407" s="137">
        <v>0.19246861338615417</v>
      </c>
      <c r="H407" s="137">
        <v>0.15899582207202911</v>
      </c>
      <c r="I407" s="137">
        <v>0.15899582207202911</v>
      </c>
      <c r="J407" s="137">
        <v>0.13571429252624512</v>
      </c>
      <c r="K407" s="137">
        <v>0.24642856419086456</v>
      </c>
      <c r="L407" s="137">
        <v>0.2321428507566452</v>
      </c>
      <c r="M407" s="137">
        <v>0.24285714328289032</v>
      </c>
      <c r="N407" s="137">
        <v>0.1428571492433548</v>
      </c>
      <c r="O407" s="137">
        <v>0.173758864402771</v>
      </c>
      <c r="P407" s="137">
        <v>0.23049645125865936</v>
      </c>
      <c r="Q407" s="137">
        <v>0.21985815465450287</v>
      </c>
      <c r="R407" s="137">
        <v>0.18085105717182159</v>
      </c>
      <c r="S407" s="137">
        <v>0.19503545761108398</v>
      </c>
      <c r="T407" s="137">
        <v>0.1269841343164444</v>
      </c>
      <c r="U407" s="137">
        <v>0.18518517911434174</v>
      </c>
      <c r="V407" s="137">
        <v>0.190476194024086</v>
      </c>
      <c r="W407" s="137">
        <v>0.25925925374031067</v>
      </c>
      <c r="X407" s="137">
        <v>0.2380952388048172</v>
      </c>
      <c r="Y407" s="137">
        <v>9.8360657691955566E-2</v>
      </c>
      <c r="Z407" s="137">
        <v>0.14754098653793335</v>
      </c>
      <c r="AA407" s="137">
        <v>0.15573769807815552</v>
      </c>
      <c r="AB407" s="137">
        <v>0.27049180865287781</v>
      </c>
      <c r="AC407" s="137">
        <v>0.32786884903907776</v>
      </c>
      <c r="AD407" s="143">
        <v>0.2146643109540636</v>
      </c>
      <c r="AE407" s="143">
        <v>0.25176678445229683</v>
      </c>
      <c r="AF407" s="143">
        <v>0.25530035335689044</v>
      </c>
      <c r="AG407" s="143">
        <v>0.16961130742049471</v>
      </c>
      <c r="AH407" s="143">
        <v>0.10865724381625441</v>
      </c>
      <c r="AI407" s="143">
        <v>0.17114695340501793</v>
      </c>
      <c r="AJ407" s="143">
        <v>0.21236559139784947</v>
      </c>
      <c r="AK407" s="143">
        <v>0.20698924731182797</v>
      </c>
      <c r="AL407" s="143">
        <v>0.21415770609318996</v>
      </c>
      <c r="AM407" s="143">
        <v>0.19534050179211471</v>
      </c>
    </row>
    <row r="408" spans="1:39" s="13" customFormat="1" ht="14.25" x14ac:dyDescent="0.2">
      <c r="A408" s="62" t="s">
        <v>995</v>
      </c>
      <c r="B408" s="62" t="s">
        <v>996</v>
      </c>
      <c r="C408" s="62" t="s">
        <v>177</v>
      </c>
      <c r="D408" s="90">
        <v>534</v>
      </c>
      <c r="E408" s="137">
        <v>0.25833332538604736</v>
      </c>
      <c r="F408" s="137">
        <v>0.22499999403953552</v>
      </c>
      <c r="G408" s="137">
        <v>0.20000000298023224</v>
      </c>
      <c r="H408" s="137">
        <v>0.20000000298023224</v>
      </c>
      <c r="I408" s="137">
        <v>0.11666666716337204</v>
      </c>
      <c r="J408" s="137">
        <v>0.20610687136650085</v>
      </c>
      <c r="K408" s="137">
        <v>0.20610687136650085</v>
      </c>
      <c r="L408" s="137">
        <v>0.23664122819900513</v>
      </c>
      <c r="M408" s="137">
        <v>0.22900763154029846</v>
      </c>
      <c r="N408" s="137">
        <v>0.1221374049782753</v>
      </c>
      <c r="O408" s="137">
        <v>0.18620689213275909</v>
      </c>
      <c r="P408" s="137">
        <v>0.20689655840396881</v>
      </c>
      <c r="Q408" s="137">
        <v>0.27586206793785095</v>
      </c>
      <c r="R408" s="137">
        <v>0.20000000298023224</v>
      </c>
      <c r="S408" s="137">
        <v>0.1310344785451889</v>
      </c>
      <c r="T408" s="137">
        <v>0.16842105984687805</v>
      </c>
      <c r="U408" s="137">
        <v>0.16842105984687805</v>
      </c>
      <c r="V408" s="137">
        <v>0.2947368323802948</v>
      </c>
      <c r="W408" s="137"/>
      <c r="X408" s="137">
        <v>0.27368420362472534</v>
      </c>
      <c r="Y408" s="137"/>
      <c r="Z408" s="137">
        <v>0.32558140158653259</v>
      </c>
      <c r="AA408" s="137">
        <v>0.27906978130340576</v>
      </c>
      <c r="AB408" s="137"/>
      <c r="AC408" s="137"/>
      <c r="AD408" s="143">
        <v>0.22426470588235295</v>
      </c>
      <c r="AE408" s="143">
        <v>0.24264705882352941</v>
      </c>
      <c r="AF408" s="143">
        <v>0.27757352941176472</v>
      </c>
      <c r="AG408" s="143">
        <v>0.17647058823529413</v>
      </c>
      <c r="AH408" s="143">
        <v>7.904411764705882E-2</v>
      </c>
      <c r="AI408" s="143">
        <v>0.19475655430711611</v>
      </c>
      <c r="AJ408" s="143">
        <v>0.21348314606741572</v>
      </c>
      <c r="AK408" s="143">
        <v>0.25280898876404495</v>
      </c>
      <c r="AL408" s="143">
        <v>0.18913857677902621</v>
      </c>
      <c r="AM408" s="143">
        <v>0.14981273408239701</v>
      </c>
    </row>
    <row r="409" spans="1:39" s="13" customFormat="1" ht="14.25" x14ac:dyDescent="0.2">
      <c r="A409" s="62" t="s">
        <v>997</v>
      </c>
      <c r="B409" s="62" t="s">
        <v>998</v>
      </c>
      <c r="C409" s="62" t="s">
        <v>177</v>
      </c>
      <c r="D409" s="90">
        <v>425</v>
      </c>
      <c r="E409" s="137">
        <v>0.30872482061386108</v>
      </c>
      <c r="F409" s="137">
        <v>0.22147651016712189</v>
      </c>
      <c r="G409" s="137">
        <v>0.16107381880283356</v>
      </c>
      <c r="H409" s="137">
        <v>0.21476510167121887</v>
      </c>
      <c r="I409" s="137">
        <v>9.3959733843803406E-2</v>
      </c>
      <c r="J409" s="137">
        <v>0.21052631735801697</v>
      </c>
      <c r="K409" s="137">
        <v>0.24561403691768646</v>
      </c>
      <c r="L409" s="137">
        <v>0.24561403691768646</v>
      </c>
      <c r="M409" s="137">
        <v>0.21052631735801697</v>
      </c>
      <c r="N409" s="137">
        <v>8.7719298899173737E-2</v>
      </c>
      <c r="O409" s="137">
        <v>0.1428571492433548</v>
      </c>
      <c r="P409" s="137">
        <v>0.20779220759868622</v>
      </c>
      <c r="Q409" s="137">
        <v>0.19480518996715546</v>
      </c>
      <c r="R409" s="137">
        <v>0.31168830394744873</v>
      </c>
      <c r="S409" s="137">
        <v>0.1428571492433548</v>
      </c>
      <c r="T409" s="137">
        <v>0.24242424964904785</v>
      </c>
      <c r="U409" s="137">
        <v>0.1666666716337204</v>
      </c>
      <c r="V409" s="137">
        <v>0.18181818723678589</v>
      </c>
      <c r="W409" s="137">
        <v>0.22727273404598236</v>
      </c>
      <c r="X409" s="137">
        <v>0.18181818723678589</v>
      </c>
      <c r="Y409" s="137"/>
      <c r="Z409" s="137"/>
      <c r="AA409" s="137"/>
      <c r="AB409" s="137"/>
      <c r="AC409" s="137"/>
      <c r="AD409" s="143">
        <v>0.35714285714285715</v>
      </c>
      <c r="AE409" s="143">
        <v>0.2695852534562212</v>
      </c>
      <c r="AF409" s="143">
        <v>0.17741935483870969</v>
      </c>
      <c r="AG409" s="143">
        <v>0.15207373271889402</v>
      </c>
      <c r="AH409" s="143">
        <v>4.377880184331797E-2</v>
      </c>
      <c r="AI409" s="143">
        <v>0.23294117647058823</v>
      </c>
      <c r="AJ409" s="143">
        <v>0.21647058823529411</v>
      </c>
      <c r="AK409" s="143">
        <v>0.2</v>
      </c>
      <c r="AL409" s="143">
        <v>0.23294117647058823</v>
      </c>
      <c r="AM409" s="143">
        <v>0.11764705882352941</v>
      </c>
    </row>
    <row r="410" spans="1:39" s="13" customFormat="1" ht="14.25" x14ac:dyDescent="0.2">
      <c r="A410" s="62" t="s">
        <v>999</v>
      </c>
      <c r="B410" s="62" t="s">
        <v>1000</v>
      </c>
      <c r="C410" s="62" t="s">
        <v>177</v>
      </c>
      <c r="D410" s="90">
        <v>375</v>
      </c>
      <c r="E410" s="137">
        <v>0.34285715222358704</v>
      </c>
      <c r="F410" s="137">
        <v>0.26666668057441711</v>
      </c>
      <c r="G410" s="137">
        <v>0.13333334028720856</v>
      </c>
      <c r="H410" s="137">
        <v>0.16190476715564728</v>
      </c>
      <c r="I410" s="137">
        <v>9.5238097012042999E-2</v>
      </c>
      <c r="J410" s="137">
        <v>0.28440368175506592</v>
      </c>
      <c r="K410" s="137">
        <v>0.23853211104869843</v>
      </c>
      <c r="L410" s="137">
        <v>0.14678898453712463</v>
      </c>
      <c r="M410" s="137">
        <v>0.18348623812198639</v>
      </c>
      <c r="N410" s="137">
        <v>0.14678898453712463</v>
      </c>
      <c r="O410" s="137">
        <v>0.24050633609294891</v>
      </c>
      <c r="P410" s="137">
        <v>0.29113924503326416</v>
      </c>
      <c r="Q410" s="137">
        <v>0.18987341225147247</v>
      </c>
      <c r="R410" s="137">
        <v>0.17721518874168396</v>
      </c>
      <c r="S410" s="137"/>
      <c r="T410" s="137">
        <v>0.19354838132858276</v>
      </c>
      <c r="U410" s="137">
        <v>0.20967741310596466</v>
      </c>
      <c r="V410" s="137">
        <v>0.16129031777381897</v>
      </c>
      <c r="W410" s="137">
        <v>0.20967741310596466</v>
      </c>
      <c r="X410" s="137">
        <v>0.22580644488334656</v>
      </c>
      <c r="Y410" s="137"/>
      <c r="Z410" s="137"/>
      <c r="AA410" s="137"/>
      <c r="AB410" s="137"/>
      <c r="AC410" s="137"/>
      <c r="AD410" s="143">
        <v>0.27720207253886009</v>
      </c>
      <c r="AE410" s="143">
        <v>0.29015544041450775</v>
      </c>
      <c r="AF410" s="143">
        <v>0.20725388601036268</v>
      </c>
      <c r="AG410" s="143">
        <v>0.16839378238341968</v>
      </c>
      <c r="AH410" s="143">
        <v>5.6994818652849742E-2</v>
      </c>
      <c r="AI410" s="143">
        <v>0.27055702917771884</v>
      </c>
      <c r="AJ410" s="143">
        <v>0.25464190981432361</v>
      </c>
      <c r="AK410" s="143">
        <v>0.15915119363395225</v>
      </c>
      <c r="AL410" s="143">
        <v>0.17771883289124668</v>
      </c>
      <c r="AM410" s="143">
        <v>0.13793103448275862</v>
      </c>
    </row>
    <row r="411" spans="1:39" s="13" customFormat="1" ht="14.25" x14ac:dyDescent="0.2">
      <c r="A411" s="62" t="s">
        <v>1001</v>
      </c>
      <c r="B411" s="62" t="s">
        <v>1002</v>
      </c>
      <c r="C411" s="62" t="s">
        <v>177</v>
      </c>
      <c r="D411" s="90">
        <v>425</v>
      </c>
      <c r="E411" s="137">
        <v>0.30872482061386108</v>
      </c>
      <c r="F411" s="137">
        <v>0.22147651016712189</v>
      </c>
      <c r="G411" s="137">
        <v>0.16107381880283356</v>
      </c>
      <c r="H411" s="137">
        <v>0.21476510167121887</v>
      </c>
      <c r="I411" s="137">
        <v>9.3959733843803406E-2</v>
      </c>
      <c r="J411" s="137">
        <v>0.21052631735801697</v>
      </c>
      <c r="K411" s="137">
        <v>0.24561403691768646</v>
      </c>
      <c r="L411" s="137">
        <v>0.24561403691768646</v>
      </c>
      <c r="M411" s="137">
        <v>0.21052631735801697</v>
      </c>
      <c r="N411" s="137">
        <v>8.7719298899173737E-2</v>
      </c>
      <c r="O411" s="137">
        <v>0.1428571492433548</v>
      </c>
      <c r="P411" s="137">
        <v>0.20779220759868622</v>
      </c>
      <c r="Q411" s="137">
        <v>0.19480518996715546</v>
      </c>
      <c r="R411" s="137">
        <v>0.31168830394744873</v>
      </c>
      <c r="S411" s="137">
        <v>0.1428571492433548</v>
      </c>
      <c r="T411" s="137">
        <v>0.24242424964904785</v>
      </c>
      <c r="U411" s="137">
        <v>0.1666666716337204</v>
      </c>
      <c r="V411" s="137">
        <v>0.18181818723678589</v>
      </c>
      <c r="W411" s="137">
        <v>0.22727273404598236</v>
      </c>
      <c r="X411" s="137">
        <v>0.18181818723678589</v>
      </c>
      <c r="Y411" s="137"/>
      <c r="Z411" s="137"/>
      <c r="AA411" s="137"/>
      <c r="AB411" s="137"/>
      <c r="AC411" s="137"/>
      <c r="AD411" s="143">
        <v>0.35714285714285715</v>
      </c>
      <c r="AE411" s="143">
        <v>0.2695852534562212</v>
      </c>
      <c r="AF411" s="143">
        <v>0.17741935483870969</v>
      </c>
      <c r="AG411" s="143">
        <v>0.15207373271889402</v>
      </c>
      <c r="AH411" s="143">
        <v>4.377880184331797E-2</v>
      </c>
      <c r="AI411" s="143">
        <v>0.23294117647058823</v>
      </c>
      <c r="AJ411" s="143">
        <v>0.21647058823529411</v>
      </c>
      <c r="AK411" s="143">
        <v>0.2</v>
      </c>
      <c r="AL411" s="143">
        <v>0.23294117647058823</v>
      </c>
      <c r="AM411" s="143">
        <v>0.11764705882352941</v>
      </c>
    </row>
    <row r="412" spans="1:39" s="13" customFormat="1" ht="14.25" x14ac:dyDescent="0.2">
      <c r="A412" s="62" t="s">
        <v>1003</v>
      </c>
      <c r="B412" s="62" t="s">
        <v>1004</v>
      </c>
      <c r="C412" s="62" t="s">
        <v>177</v>
      </c>
      <c r="D412" s="90">
        <v>360</v>
      </c>
      <c r="E412" s="137">
        <v>0.34532374143600464</v>
      </c>
      <c r="F412" s="137">
        <v>0.17266187071800232</v>
      </c>
      <c r="G412" s="137">
        <v>0.23741006851196289</v>
      </c>
      <c r="H412" s="137">
        <v>0.16546761989593506</v>
      </c>
      <c r="I412" s="137">
        <v>7.9136691987514496E-2</v>
      </c>
      <c r="J412" s="137">
        <v>0.2232142835855484</v>
      </c>
      <c r="K412" s="137">
        <v>0.2053571492433548</v>
      </c>
      <c r="L412" s="137">
        <v>0.2321428507566452</v>
      </c>
      <c r="M412" s="137">
        <v>0.2142857164144516</v>
      </c>
      <c r="N412" s="137">
        <v>0.125</v>
      </c>
      <c r="O412" s="137">
        <v>0.16923077404499054</v>
      </c>
      <c r="P412" s="137">
        <v>0.23076923191547394</v>
      </c>
      <c r="Q412" s="137">
        <v>0.29230770468711853</v>
      </c>
      <c r="R412" s="137">
        <v>0.16923077404499054</v>
      </c>
      <c r="S412" s="137"/>
      <c r="T412" s="137"/>
      <c r="U412" s="137"/>
      <c r="V412" s="137"/>
      <c r="W412" s="137"/>
      <c r="X412" s="137"/>
      <c r="Y412" s="137"/>
      <c r="Z412" s="137"/>
      <c r="AA412" s="137"/>
      <c r="AB412" s="137"/>
      <c r="AC412" s="137"/>
      <c r="AD412" s="143">
        <v>0.38736263736263737</v>
      </c>
      <c r="AE412" s="143">
        <v>0.30769230769230771</v>
      </c>
      <c r="AF412" s="143">
        <v>0.18131868131868131</v>
      </c>
      <c r="AG412" s="143">
        <v>9.6153846153846159E-2</v>
      </c>
      <c r="AH412" s="143">
        <v>2.7472527472527472E-2</v>
      </c>
      <c r="AI412" s="143">
        <v>0.26111111111111113</v>
      </c>
      <c r="AJ412" s="143">
        <v>0.20555555555555555</v>
      </c>
      <c r="AK412" s="143">
        <v>0.24166666666666667</v>
      </c>
      <c r="AL412" s="143">
        <v>0.17777777777777778</v>
      </c>
      <c r="AM412" s="143">
        <v>0.11388888888888889</v>
      </c>
    </row>
    <row r="413" spans="1:39" s="13" customFormat="1" ht="14.25" x14ac:dyDescent="0.2">
      <c r="A413" s="62" t="s">
        <v>1005</v>
      </c>
      <c r="B413" s="62" t="s">
        <v>1006</v>
      </c>
      <c r="C413" s="62" t="s">
        <v>177</v>
      </c>
      <c r="D413" s="90">
        <v>334</v>
      </c>
      <c r="E413" s="137">
        <v>0.31460675597190857</v>
      </c>
      <c r="F413" s="137">
        <v>0.19101123511791229</v>
      </c>
      <c r="G413" s="137">
        <v>0.19101123511791229</v>
      </c>
      <c r="H413" s="137">
        <v>0.23595505952835083</v>
      </c>
      <c r="I413" s="137"/>
      <c r="J413" s="137">
        <v>0.17045454680919647</v>
      </c>
      <c r="K413" s="137">
        <v>0.19318181276321411</v>
      </c>
      <c r="L413" s="137">
        <v>0.21590909361839294</v>
      </c>
      <c r="M413" s="137">
        <v>0.20454545319080353</v>
      </c>
      <c r="N413" s="137">
        <v>0.21590909361839294</v>
      </c>
      <c r="O413" s="137">
        <v>0.1428571492433548</v>
      </c>
      <c r="P413" s="137">
        <v>0.1666666716337204</v>
      </c>
      <c r="Q413" s="137">
        <v>0.25</v>
      </c>
      <c r="R413" s="137">
        <v>0.28571429848670959</v>
      </c>
      <c r="S413" s="137">
        <v>0.1547619104385376</v>
      </c>
      <c r="T413" s="137">
        <v>0.20408163964748383</v>
      </c>
      <c r="U413" s="137"/>
      <c r="V413" s="137">
        <v>0.20408163964748383</v>
      </c>
      <c r="W413" s="137">
        <v>0.24489796161651611</v>
      </c>
      <c r="X413" s="137"/>
      <c r="Y413" s="137"/>
      <c r="Z413" s="137"/>
      <c r="AA413" s="137"/>
      <c r="AB413" s="137"/>
      <c r="AC413" s="137"/>
      <c r="AD413" s="143">
        <v>0.27058823529411763</v>
      </c>
      <c r="AE413" s="143">
        <v>0.26176470588235295</v>
      </c>
      <c r="AF413" s="143">
        <v>0.25</v>
      </c>
      <c r="AG413" s="143">
        <v>0.14411764705882352</v>
      </c>
      <c r="AH413" s="143">
        <v>7.3529411764705885E-2</v>
      </c>
      <c r="AI413" s="143">
        <v>0.20895522388059701</v>
      </c>
      <c r="AJ413" s="143">
        <v>0.18208955223880596</v>
      </c>
      <c r="AK413" s="143">
        <v>0.21791044776119403</v>
      </c>
      <c r="AL413" s="143">
        <v>0.23880597014925373</v>
      </c>
      <c r="AM413" s="143">
        <v>0.15223880597014924</v>
      </c>
    </row>
    <row r="414" spans="1:39" s="13" customFormat="1" ht="14.25" x14ac:dyDescent="0.2">
      <c r="A414" s="62" t="s">
        <v>1007</v>
      </c>
      <c r="B414" s="62" t="s">
        <v>1008</v>
      </c>
      <c r="C414" s="62" t="s">
        <v>177</v>
      </c>
      <c r="D414" s="90">
        <v>483</v>
      </c>
      <c r="E414" s="137">
        <v>0.2380952388048172</v>
      </c>
      <c r="F414" s="137">
        <v>0.25396826863288879</v>
      </c>
      <c r="G414" s="137">
        <v>0.1666666716337204</v>
      </c>
      <c r="H414" s="137">
        <v>0.190476194024086</v>
      </c>
      <c r="I414" s="137">
        <v>0.15079365670681</v>
      </c>
      <c r="J414" s="137">
        <v>0.25</v>
      </c>
      <c r="K414" s="137">
        <v>0.27205881476402283</v>
      </c>
      <c r="L414" s="137">
        <v>0.19117647409439087</v>
      </c>
      <c r="M414" s="137">
        <v>0.16911764442920685</v>
      </c>
      <c r="N414" s="137">
        <v>0.11764705926179886</v>
      </c>
      <c r="O414" s="137">
        <v>0.1666666716337204</v>
      </c>
      <c r="P414" s="137">
        <v>0.2222222238779068</v>
      </c>
      <c r="Q414" s="137">
        <v>0.23333333432674408</v>
      </c>
      <c r="R414" s="137">
        <v>0.17777778208255768</v>
      </c>
      <c r="S414" s="137">
        <v>0.20000000298023224</v>
      </c>
      <c r="T414" s="137">
        <v>0.15116278827190399</v>
      </c>
      <c r="U414" s="137">
        <v>0.23255814611911774</v>
      </c>
      <c r="V414" s="137">
        <v>0.19767442345619202</v>
      </c>
      <c r="W414" s="137">
        <v>0.19767442345619202</v>
      </c>
      <c r="X414" s="137">
        <v>0.22093023359775543</v>
      </c>
      <c r="Y414" s="137">
        <v>0.24444444477558136</v>
      </c>
      <c r="Z414" s="137"/>
      <c r="AA414" s="137">
        <v>0.2222222238779068</v>
      </c>
      <c r="AB414" s="137"/>
      <c r="AC414" s="137"/>
      <c r="AD414" s="143">
        <v>0.26814516129032256</v>
      </c>
      <c r="AE414" s="143">
        <v>0.27620967741935482</v>
      </c>
      <c r="AF414" s="143">
        <v>0.1875</v>
      </c>
      <c r="AG414" s="143">
        <v>0.17741935483870969</v>
      </c>
      <c r="AH414" s="143">
        <v>9.0725806451612906E-2</v>
      </c>
      <c r="AI414" s="143">
        <v>0.21325051759834368</v>
      </c>
      <c r="AJ414" s="143">
        <v>0.2443064182194617</v>
      </c>
      <c r="AK414" s="143">
        <v>0.19668737060041408</v>
      </c>
      <c r="AL414" s="143">
        <v>0.18012422360248448</v>
      </c>
      <c r="AM414" s="143">
        <v>0.16563146997929606</v>
      </c>
    </row>
    <row r="415" spans="1:39" s="13" customFormat="1" ht="14.25" x14ac:dyDescent="0.2">
      <c r="A415" s="62" t="s">
        <v>1009</v>
      </c>
      <c r="B415" s="62" t="s">
        <v>1010</v>
      </c>
      <c r="C415" s="62" t="s">
        <v>177</v>
      </c>
      <c r="D415" s="90">
        <v>360</v>
      </c>
      <c r="E415" s="137">
        <v>0.34532374143600464</v>
      </c>
      <c r="F415" s="137">
        <v>0.17266187071800232</v>
      </c>
      <c r="G415" s="137">
        <v>0.23741006851196289</v>
      </c>
      <c r="H415" s="137">
        <v>0.16546761989593506</v>
      </c>
      <c r="I415" s="137">
        <v>7.9136691987514496E-2</v>
      </c>
      <c r="J415" s="137">
        <v>0.2232142835855484</v>
      </c>
      <c r="K415" s="137">
        <v>0.2053571492433548</v>
      </c>
      <c r="L415" s="137">
        <v>0.2321428507566452</v>
      </c>
      <c r="M415" s="137">
        <v>0.2142857164144516</v>
      </c>
      <c r="N415" s="137">
        <v>0.125</v>
      </c>
      <c r="O415" s="137">
        <v>0.16923077404499054</v>
      </c>
      <c r="P415" s="137">
        <v>0.23076923191547394</v>
      </c>
      <c r="Q415" s="137">
        <v>0.29230770468711853</v>
      </c>
      <c r="R415" s="137">
        <v>0.16923077404499054</v>
      </c>
      <c r="S415" s="137"/>
      <c r="T415" s="137"/>
      <c r="U415" s="137"/>
      <c r="V415" s="137"/>
      <c r="W415" s="137"/>
      <c r="X415" s="137"/>
      <c r="Y415" s="137"/>
      <c r="Z415" s="137"/>
      <c r="AA415" s="137"/>
      <c r="AB415" s="137"/>
      <c r="AC415" s="137"/>
      <c r="AD415" s="143">
        <v>0.38736263736263737</v>
      </c>
      <c r="AE415" s="143">
        <v>0.30769230769230771</v>
      </c>
      <c r="AF415" s="143">
        <v>0.18131868131868131</v>
      </c>
      <c r="AG415" s="143">
        <v>9.6153846153846159E-2</v>
      </c>
      <c r="AH415" s="143">
        <v>2.7472527472527472E-2</v>
      </c>
      <c r="AI415" s="143">
        <v>0.26111111111111113</v>
      </c>
      <c r="AJ415" s="143">
        <v>0.20555555555555555</v>
      </c>
      <c r="AK415" s="143">
        <v>0.24166666666666667</v>
      </c>
      <c r="AL415" s="143">
        <v>0.17777777777777778</v>
      </c>
      <c r="AM415" s="143">
        <v>0.11388888888888889</v>
      </c>
    </row>
    <row r="416" spans="1:39" s="13" customFormat="1" ht="14.25" x14ac:dyDescent="0.2">
      <c r="A416" s="62" t="s">
        <v>1011</v>
      </c>
      <c r="B416" s="62" t="s">
        <v>1012</v>
      </c>
      <c r="C416" s="62" t="s">
        <v>183</v>
      </c>
      <c r="D416" s="90">
        <v>602</v>
      </c>
      <c r="E416" s="137">
        <v>0.3461538553237915</v>
      </c>
      <c r="F416" s="137">
        <v>0.20000000298023224</v>
      </c>
      <c r="G416" s="137">
        <v>0.21538461744785309</v>
      </c>
      <c r="H416" s="137">
        <v>0.15384615957736969</v>
      </c>
      <c r="I416" s="137">
        <v>8.461538702249527E-2</v>
      </c>
      <c r="J416" s="137">
        <v>0.2430555522441864</v>
      </c>
      <c r="K416" s="137">
        <v>0.2291666716337204</v>
      </c>
      <c r="L416" s="137">
        <v>0.2361111044883728</v>
      </c>
      <c r="M416" s="137">
        <v>0.1875</v>
      </c>
      <c r="N416" s="137">
        <v>0.1041666641831398</v>
      </c>
      <c r="O416" s="137">
        <v>0.30232557654380798</v>
      </c>
      <c r="P416" s="137">
        <v>0.2383720874786377</v>
      </c>
      <c r="Q416" s="137">
        <v>0.15697674453258514</v>
      </c>
      <c r="R416" s="137">
        <v>0.19767442345619202</v>
      </c>
      <c r="S416" s="137">
        <v>0.10465116053819656</v>
      </c>
      <c r="T416" s="137">
        <v>0.20792078971862793</v>
      </c>
      <c r="U416" s="137">
        <v>0.25742575526237488</v>
      </c>
      <c r="V416" s="137">
        <v>0.16831682622432709</v>
      </c>
      <c r="W416" s="137">
        <v>0.23762376606464386</v>
      </c>
      <c r="X416" s="137">
        <v>0.12871287763118744</v>
      </c>
      <c r="Y416" s="137">
        <v>0.27272728085517883</v>
      </c>
      <c r="Z416" s="137">
        <v>0.18181818723678589</v>
      </c>
      <c r="AA416" s="137">
        <v>0.23636363446712494</v>
      </c>
      <c r="AB416" s="137"/>
      <c r="AC416" s="137">
        <v>0.20000000298023224</v>
      </c>
      <c r="AD416" s="143">
        <v>0.2148626817447496</v>
      </c>
      <c r="AE416" s="143">
        <v>0.23424878836833601</v>
      </c>
      <c r="AF416" s="143">
        <v>0.28594507269789982</v>
      </c>
      <c r="AG416" s="143">
        <v>0.16962843295638125</v>
      </c>
      <c r="AH416" s="143">
        <v>9.5315024232633286E-2</v>
      </c>
      <c r="AI416" s="143">
        <v>0.27887788778877887</v>
      </c>
      <c r="AJ416" s="143">
        <v>0.22607260726072606</v>
      </c>
      <c r="AK416" s="143">
        <v>0.19801980198019803</v>
      </c>
      <c r="AL416" s="143">
        <v>0.18481848184818481</v>
      </c>
      <c r="AM416" s="143">
        <v>0.11221122112211221</v>
      </c>
    </row>
    <row r="417" spans="1:39" s="13" customFormat="1" ht="14.25" x14ac:dyDescent="0.2">
      <c r="A417" s="62" t="s">
        <v>1013</v>
      </c>
      <c r="B417" s="62" t="s">
        <v>182</v>
      </c>
      <c r="C417" s="62" t="s">
        <v>183</v>
      </c>
      <c r="D417" s="90">
        <v>510</v>
      </c>
      <c r="E417" s="137">
        <v>0.30985915660858154</v>
      </c>
      <c r="F417" s="137">
        <v>0.28169015049934387</v>
      </c>
      <c r="G417" s="137">
        <v>0.19718310236930847</v>
      </c>
      <c r="H417" s="137"/>
      <c r="I417" s="137"/>
      <c r="J417" s="137">
        <v>0.2142857164144516</v>
      </c>
      <c r="K417" s="137">
        <v>0.2023809552192688</v>
      </c>
      <c r="L417" s="137">
        <v>0.2261904776096344</v>
      </c>
      <c r="M417" s="137">
        <v>0.1547619104385376</v>
      </c>
      <c r="N417" s="137">
        <v>0.2023809552192688</v>
      </c>
      <c r="O417" s="137">
        <v>0.1214953288435936</v>
      </c>
      <c r="P417" s="137">
        <v>0.27102804183959961</v>
      </c>
      <c r="Q417" s="137">
        <v>0.26168224215507507</v>
      </c>
      <c r="R417" s="137">
        <v>0.18691588938236237</v>
      </c>
      <c r="S417" s="137">
        <v>0.15887850522994995</v>
      </c>
      <c r="T417" s="137">
        <v>0.19594594836235046</v>
      </c>
      <c r="U417" s="137">
        <v>0.19594594836235046</v>
      </c>
      <c r="V417" s="137">
        <v>0.22297297418117523</v>
      </c>
      <c r="W417" s="137">
        <v>0.17567567527294159</v>
      </c>
      <c r="X417" s="137">
        <v>0.20945945382118225</v>
      </c>
      <c r="Y417" s="137">
        <v>0.20000000298023224</v>
      </c>
      <c r="Z417" s="137">
        <v>0.17000000178813934</v>
      </c>
      <c r="AA417" s="137">
        <v>0.18000000715255737</v>
      </c>
      <c r="AB417" s="137">
        <v>0.17000000178813934</v>
      </c>
      <c r="AC417" s="137">
        <v>0.2800000011920929</v>
      </c>
      <c r="AD417" s="143">
        <v>0.14340344168260039</v>
      </c>
      <c r="AE417" s="143">
        <v>0.16634799235181644</v>
      </c>
      <c r="AF417" s="143">
        <v>0.20650095602294455</v>
      </c>
      <c r="AG417" s="143">
        <v>0.28871892925430209</v>
      </c>
      <c r="AH417" s="143">
        <v>0.19502868068833651</v>
      </c>
      <c r="AI417" s="143">
        <v>0.19921875</v>
      </c>
      <c r="AJ417" s="143">
        <v>0.21875</v>
      </c>
      <c r="AK417" s="143">
        <v>0.22265625</v>
      </c>
      <c r="AL417" s="143">
        <v>0.1640625</v>
      </c>
      <c r="AM417" s="143">
        <v>0.1953125</v>
      </c>
    </row>
    <row r="418" spans="1:39" s="13" customFormat="1" ht="14.25" x14ac:dyDescent="0.2">
      <c r="A418" s="62" t="s">
        <v>1014</v>
      </c>
      <c r="B418" s="62" t="s">
        <v>184</v>
      </c>
      <c r="C418" s="62" t="s">
        <v>183</v>
      </c>
      <c r="D418" s="90">
        <v>805</v>
      </c>
      <c r="E418" s="137">
        <v>0.29746836423873901</v>
      </c>
      <c r="F418" s="137">
        <v>0.23417721688747406</v>
      </c>
      <c r="G418" s="137">
        <v>0.20886075496673584</v>
      </c>
      <c r="H418" s="137">
        <v>0.13924050331115723</v>
      </c>
      <c r="I418" s="137">
        <v>0.12025316804647446</v>
      </c>
      <c r="J418" s="137">
        <v>0.21341463923454285</v>
      </c>
      <c r="K418" s="137">
        <v>0.28658536076545715</v>
      </c>
      <c r="L418" s="137">
        <v>0.18902438879013062</v>
      </c>
      <c r="M418" s="137">
        <v>0.18292683362960815</v>
      </c>
      <c r="N418" s="137">
        <v>0.12804877758026123</v>
      </c>
      <c r="O418" s="137">
        <v>0.1675126850605011</v>
      </c>
      <c r="P418" s="137">
        <v>0.27918782830238342</v>
      </c>
      <c r="Q418" s="137">
        <v>0.2131979763507843</v>
      </c>
      <c r="R418" s="137">
        <v>0.17258882522583008</v>
      </c>
      <c r="S418" s="137">
        <v>0.1675126850605011</v>
      </c>
      <c r="T418" s="137">
        <v>0.17142857611179352</v>
      </c>
      <c r="U418" s="137">
        <v>0.18857142329216003</v>
      </c>
      <c r="V418" s="137">
        <v>0.21714285016059875</v>
      </c>
      <c r="W418" s="137">
        <v>0.20571428537368774</v>
      </c>
      <c r="X418" s="137">
        <v>0.21714285016059875</v>
      </c>
      <c r="Y418" s="137">
        <v>0.15315315127372742</v>
      </c>
      <c r="Z418" s="137">
        <v>0.24324324727058411</v>
      </c>
      <c r="AA418" s="137">
        <v>0.19819819927215576</v>
      </c>
      <c r="AB418" s="137">
        <v>0.17117117345333099</v>
      </c>
      <c r="AC418" s="137">
        <v>0.23423422873020172</v>
      </c>
      <c r="AD418" s="143">
        <v>0.19658119658119658</v>
      </c>
      <c r="AE418" s="143">
        <v>0.20146520146520147</v>
      </c>
      <c r="AF418" s="143">
        <v>0.24420024420024419</v>
      </c>
      <c r="AG418" s="143">
        <v>0.21611721611721613</v>
      </c>
      <c r="AH418" s="143">
        <v>0.14163614163614163</v>
      </c>
      <c r="AI418" s="143">
        <v>0.20074349442379183</v>
      </c>
      <c r="AJ418" s="143">
        <v>0.24783147459727387</v>
      </c>
      <c r="AK418" s="143">
        <v>0.20693928128872366</v>
      </c>
      <c r="AL418" s="143">
        <v>0.17472118959107807</v>
      </c>
      <c r="AM418" s="143">
        <v>0.1697645600991326</v>
      </c>
    </row>
    <row r="419" spans="1:39" s="13" customFormat="1" ht="14.25" x14ac:dyDescent="0.2">
      <c r="A419" s="62" t="s">
        <v>1015</v>
      </c>
      <c r="B419" s="62" t="s">
        <v>1016</v>
      </c>
      <c r="C419" s="62" t="s">
        <v>183</v>
      </c>
      <c r="D419" s="90">
        <v>391</v>
      </c>
      <c r="E419" s="137">
        <v>0.54854369163513184</v>
      </c>
      <c r="F419" s="137">
        <v>0.25242719054222107</v>
      </c>
      <c r="G419" s="137">
        <v>8.7378643453121185E-2</v>
      </c>
      <c r="H419" s="137">
        <v>7.7669903635978699E-2</v>
      </c>
      <c r="I419" s="137"/>
      <c r="J419" s="137">
        <v>0.40789473056793213</v>
      </c>
      <c r="K419" s="137">
        <v>0.21052631735801697</v>
      </c>
      <c r="L419" s="137">
        <v>0.19736842811107635</v>
      </c>
      <c r="M419" s="137"/>
      <c r="N419" s="137"/>
      <c r="O419" s="137">
        <v>0.48888888955116272</v>
      </c>
      <c r="P419" s="137">
        <v>0.26666668057441711</v>
      </c>
      <c r="Q419" s="137"/>
      <c r="R419" s="137"/>
      <c r="S419" s="137"/>
      <c r="T419" s="137">
        <v>0.51351350545883179</v>
      </c>
      <c r="U419" s="137"/>
      <c r="V419" s="137"/>
      <c r="W419" s="137"/>
      <c r="X419" s="137"/>
      <c r="Y419" s="137"/>
      <c r="Z419" s="137"/>
      <c r="AA419" s="137"/>
      <c r="AB419" s="137"/>
      <c r="AC419" s="137"/>
      <c r="AD419" s="143">
        <v>0.52592592592592591</v>
      </c>
      <c r="AE419" s="143">
        <v>0.19012345679012346</v>
      </c>
      <c r="AF419" s="143">
        <v>0.11358024691358025</v>
      </c>
      <c r="AG419" s="143">
        <v>0.10123456790123457</v>
      </c>
      <c r="AH419" s="143">
        <v>6.9135802469135796E-2</v>
      </c>
      <c r="AI419" s="143">
        <v>0.48979591836734693</v>
      </c>
      <c r="AJ419" s="143">
        <v>0.23724489795918369</v>
      </c>
      <c r="AK419" s="143">
        <v>0.11479591836734694</v>
      </c>
      <c r="AL419" s="143">
        <v>9.438775510204081E-2</v>
      </c>
      <c r="AM419" s="143">
        <v>6.3775510204081634E-2</v>
      </c>
    </row>
    <row r="420" spans="1:39" s="13" customFormat="1" ht="14.25" x14ac:dyDescent="0.2">
      <c r="A420" s="62" t="s">
        <v>1017</v>
      </c>
      <c r="B420" s="62" t="s">
        <v>185</v>
      </c>
      <c r="C420" s="62" t="s">
        <v>183</v>
      </c>
      <c r="D420" s="90">
        <v>1690</v>
      </c>
      <c r="E420" s="137">
        <v>0.27594935894012451</v>
      </c>
      <c r="F420" s="137">
        <v>0.27594935894012451</v>
      </c>
      <c r="G420" s="137">
        <v>0.17721518874168396</v>
      </c>
      <c r="H420" s="137">
        <v>0.16708861291408539</v>
      </c>
      <c r="I420" s="137">
        <v>0.10379746556282043</v>
      </c>
      <c r="J420" s="137">
        <v>0.29133859276771545</v>
      </c>
      <c r="K420" s="137">
        <v>0.22309711575508118</v>
      </c>
      <c r="L420" s="137">
        <v>0.1784776896238327</v>
      </c>
      <c r="M420" s="137">
        <v>0.1784776896238327</v>
      </c>
      <c r="N420" s="137">
        <v>0.12860892713069916</v>
      </c>
      <c r="O420" s="137">
        <v>0.21409213542938232</v>
      </c>
      <c r="P420" s="137">
        <v>0.17615176737308502</v>
      </c>
      <c r="Q420" s="137">
        <v>0.19783197343349457</v>
      </c>
      <c r="R420" s="137">
        <v>0.23035229742527008</v>
      </c>
      <c r="S420" s="137">
        <v>0.18157181143760681</v>
      </c>
      <c r="T420" s="137">
        <v>0.16257669031620026</v>
      </c>
      <c r="U420" s="137">
        <v>0.23006135225296021</v>
      </c>
      <c r="V420" s="137">
        <v>0.23312883079051971</v>
      </c>
      <c r="W420" s="137">
        <v>0.18711656332015991</v>
      </c>
      <c r="X420" s="137">
        <v>0.18711656332015991</v>
      </c>
      <c r="Y420" s="137">
        <v>0.13698630034923553</v>
      </c>
      <c r="Z420" s="137">
        <v>0.21004566550254822</v>
      </c>
      <c r="AA420" s="137">
        <v>0.20091323554515839</v>
      </c>
      <c r="AB420" s="137">
        <v>0.19178082048892975</v>
      </c>
      <c r="AC420" s="137">
        <v>0.26027396321296692</v>
      </c>
      <c r="AD420" s="143">
        <v>0.23856398378691374</v>
      </c>
      <c r="AE420" s="143">
        <v>0.22292993630573249</v>
      </c>
      <c r="AF420" s="143">
        <v>0.21829762594093804</v>
      </c>
      <c r="AG420" s="143">
        <v>0.1905037637521714</v>
      </c>
      <c r="AH420" s="143">
        <v>0.12970469021424436</v>
      </c>
      <c r="AI420" s="143">
        <v>0.22603550295857988</v>
      </c>
      <c r="AJ420" s="143">
        <v>0.22485207100591717</v>
      </c>
      <c r="AK420" s="143">
        <v>0.19585798816568048</v>
      </c>
      <c r="AL420" s="143">
        <v>0.19053254437869824</v>
      </c>
      <c r="AM420" s="143">
        <v>0.16272189349112426</v>
      </c>
    </row>
    <row r="421" spans="1:39" s="13" customFormat="1" ht="14.25" x14ac:dyDescent="0.2">
      <c r="A421" s="62" t="s">
        <v>1018</v>
      </c>
      <c r="B421" s="62" t="s">
        <v>1019</v>
      </c>
      <c r="C421" s="62" t="s">
        <v>183</v>
      </c>
      <c r="D421" s="90"/>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43">
        <v>0.32882882882882886</v>
      </c>
      <c r="AE421" s="143">
        <v>0.28378378378378377</v>
      </c>
      <c r="AF421" s="143">
        <v>0.1981981981981982</v>
      </c>
      <c r="AG421" s="143">
        <v>0.13513513513513514</v>
      </c>
      <c r="AH421" s="143">
        <v>5.4054054054054057E-2</v>
      </c>
      <c r="AI421" s="143">
        <v>0.25114155251141551</v>
      </c>
      <c r="AJ421" s="143">
        <v>0.17351598173515981</v>
      </c>
      <c r="AK421" s="143">
        <v>0.20547945205479451</v>
      </c>
      <c r="AL421" s="143">
        <v>0.21004566210045661</v>
      </c>
      <c r="AM421" s="143">
        <v>0.15981735159817351</v>
      </c>
    </row>
    <row r="422" spans="1:39" s="13" customFormat="1" ht="14.25" x14ac:dyDescent="0.2">
      <c r="A422" s="62" t="s">
        <v>1020</v>
      </c>
      <c r="B422" s="62" t="s">
        <v>1021</v>
      </c>
      <c r="C422" s="62" t="s">
        <v>183</v>
      </c>
      <c r="D422" s="90"/>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43">
        <v>0.32882882882882886</v>
      </c>
      <c r="AE422" s="143">
        <v>0.28378378378378377</v>
      </c>
      <c r="AF422" s="143">
        <v>0.1981981981981982</v>
      </c>
      <c r="AG422" s="143">
        <v>0.13513513513513514</v>
      </c>
      <c r="AH422" s="143">
        <v>5.4054054054054057E-2</v>
      </c>
      <c r="AI422" s="143">
        <v>0.25114155251141551</v>
      </c>
      <c r="AJ422" s="143">
        <v>0.17351598173515981</v>
      </c>
      <c r="AK422" s="143">
        <v>0.20547945205479451</v>
      </c>
      <c r="AL422" s="143">
        <v>0.21004566210045661</v>
      </c>
      <c r="AM422" s="143">
        <v>0.15981735159817351</v>
      </c>
    </row>
    <row r="423" spans="1:39" s="13" customFormat="1" ht="14.25" x14ac:dyDescent="0.2">
      <c r="A423" s="62" t="s">
        <v>1022</v>
      </c>
      <c r="B423" s="62" t="s">
        <v>1023</v>
      </c>
      <c r="C423" s="62" t="s">
        <v>183</v>
      </c>
      <c r="D423" s="90">
        <v>465</v>
      </c>
      <c r="E423" s="137">
        <v>0.2761194109916687</v>
      </c>
      <c r="F423" s="137">
        <v>0.23134328424930573</v>
      </c>
      <c r="G423" s="137">
        <v>0.17910447716712952</v>
      </c>
      <c r="H423" s="137">
        <v>0.21641790866851807</v>
      </c>
      <c r="I423" s="137">
        <v>9.7014926373958588E-2</v>
      </c>
      <c r="J423" s="137">
        <v>0.22950819134712219</v>
      </c>
      <c r="K423" s="137">
        <v>0.30327868461608887</v>
      </c>
      <c r="L423" s="137">
        <v>0.18852458894252777</v>
      </c>
      <c r="M423" s="137">
        <v>0.18032786250114441</v>
      </c>
      <c r="N423" s="137">
        <v>9.8360657691955566E-2</v>
      </c>
      <c r="O423" s="137">
        <v>0.28431373834609985</v>
      </c>
      <c r="P423" s="137">
        <v>0.20588235557079315</v>
      </c>
      <c r="Q423" s="137">
        <v>0.18627451360225677</v>
      </c>
      <c r="R423" s="137">
        <v>0.18627451360225677</v>
      </c>
      <c r="S423" s="137">
        <v>0.13725490868091583</v>
      </c>
      <c r="T423" s="137">
        <v>0.23999999463558197</v>
      </c>
      <c r="U423" s="137">
        <v>0.18666666746139526</v>
      </c>
      <c r="V423" s="137">
        <v>0.26666668057441711</v>
      </c>
      <c r="W423" s="137">
        <v>0.17333333194255829</v>
      </c>
      <c r="X423" s="137">
        <v>0.13333334028720856</v>
      </c>
      <c r="Y423" s="137"/>
      <c r="Z423" s="137"/>
      <c r="AA423" s="137"/>
      <c r="AB423" s="137"/>
      <c r="AC423" s="137">
        <v>0.40625</v>
      </c>
      <c r="AD423" s="143">
        <v>0.29106029106029108</v>
      </c>
      <c r="AE423" s="143">
        <v>0.26195426195426197</v>
      </c>
      <c r="AF423" s="143">
        <v>0.21621621621621623</v>
      </c>
      <c r="AG423" s="143">
        <v>0.16424116424116425</v>
      </c>
      <c r="AH423" s="143">
        <v>6.6528066528066532E-2</v>
      </c>
      <c r="AI423" s="143">
        <v>0.25591397849462366</v>
      </c>
      <c r="AJ423" s="143">
        <v>0.23655913978494625</v>
      </c>
      <c r="AK423" s="143">
        <v>0.18924731182795698</v>
      </c>
      <c r="AL423" s="143">
        <v>0.18494623655913978</v>
      </c>
      <c r="AM423" s="143">
        <v>0.13333333333333333</v>
      </c>
    </row>
    <row r="424" spans="1:39" s="13" customFormat="1" ht="14.25" x14ac:dyDescent="0.2">
      <c r="A424" s="62" t="s">
        <v>1024</v>
      </c>
      <c r="B424" s="62" t="s">
        <v>1025</v>
      </c>
      <c r="C424" s="62" t="s">
        <v>183</v>
      </c>
      <c r="D424" s="90">
        <v>465</v>
      </c>
      <c r="E424" s="137">
        <v>0.2761194109916687</v>
      </c>
      <c r="F424" s="137">
        <v>0.23134328424930573</v>
      </c>
      <c r="G424" s="137">
        <v>0.17910447716712952</v>
      </c>
      <c r="H424" s="137">
        <v>0.21641790866851807</v>
      </c>
      <c r="I424" s="137">
        <v>9.7014926373958588E-2</v>
      </c>
      <c r="J424" s="137">
        <v>0.22950819134712219</v>
      </c>
      <c r="K424" s="137">
        <v>0.30327868461608887</v>
      </c>
      <c r="L424" s="137">
        <v>0.18852458894252777</v>
      </c>
      <c r="M424" s="137">
        <v>0.18032786250114441</v>
      </c>
      <c r="N424" s="137">
        <v>9.8360657691955566E-2</v>
      </c>
      <c r="O424" s="137">
        <v>0.28431373834609985</v>
      </c>
      <c r="P424" s="137">
        <v>0.20588235557079315</v>
      </c>
      <c r="Q424" s="137">
        <v>0.18627451360225677</v>
      </c>
      <c r="R424" s="137">
        <v>0.18627451360225677</v>
      </c>
      <c r="S424" s="137">
        <v>0.13725490868091583</v>
      </c>
      <c r="T424" s="137">
        <v>0.23999999463558197</v>
      </c>
      <c r="U424" s="137">
        <v>0.18666666746139526</v>
      </c>
      <c r="V424" s="137">
        <v>0.26666668057441711</v>
      </c>
      <c r="W424" s="137">
        <v>0.17333333194255829</v>
      </c>
      <c r="X424" s="137">
        <v>0.13333334028720856</v>
      </c>
      <c r="Y424" s="137"/>
      <c r="Z424" s="137"/>
      <c r="AA424" s="137"/>
      <c r="AB424" s="137"/>
      <c r="AC424" s="137">
        <v>0.40625</v>
      </c>
      <c r="AD424" s="143">
        <v>0.29106029106029108</v>
      </c>
      <c r="AE424" s="143">
        <v>0.26195426195426197</v>
      </c>
      <c r="AF424" s="143">
        <v>0.21621621621621623</v>
      </c>
      <c r="AG424" s="143">
        <v>0.16424116424116425</v>
      </c>
      <c r="AH424" s="143">
        <v>6.6528066528066532E-2</v>
      </c>
      <c r="AI424" s="143">
        <v>0.25591397849462366</v>
      </c>
      <c r="AJ424" s="143">
        <v>0.23655913978494625</v>
      </c>
      <c r="AK424" s="143">
        <v>0.18924731182795698</v>
      </c>
      <c r="AL424" s="143">
        <v>0.18494623655913978</v>
      </c>
      <c r="AM424" s="143">
        <v>0.13333333333333333</v>
      </c>
    </row>
    <row r="425" spans="1:39" s="13" customFormat="1" ht="14.25" x14ac:dyDescent="0.2">
      <c r="A425" s="62" t="s">
        <v>1026</v>
      </c>
      <c r="B425" s="62" t="s">
        <v>1027</v>
      </c>
      <c r="C425" s="62" t="s">
        <v>183</v>
      </c>
      <c r="D425" s="90">
        <v>287</v>
      </c>
      <c r="E425" s="137">
        <v>0.3333333432674408</v>
      </c>
      <c r="F425" s="137">
        <v>0.26315790414810181</v>
      </c>
      <c r="G425" s="137"/>
      <c r="H425" s="137"/>
      <c r="I425" s="137"/>
      <c r="J425" s="137">
        <v>0.24193547666072845</v>
      </c>
      <c r="K425" s="137">
        <v>0.27419355511665344</v>
      </c>
      <c r="L425" s="137">
        <v>0.19354838132858276</v>
      </c>
      <c r="M425" s="137">
        <v>0.16129031777381897</v>
      </c>
      <c r="N425" s="137"/>
      <c r="O425" s="137"/>
      <c r="P425" s="137">
        <v>0.22580644488334656</v>
      </c>
      <c r="Q425" s="137">
        <v>0.24193547666072845</v>
      </c>
      <c r="R425" s="137">
        <v>0.19354838132858276</v>
      </c>
      <c r="S425" s="137">
        <v>0.20967741310596466</v>
      </c>
      <c r="T425" s="137">
        <v>0.16901408135890961</v>
      </c>
      <c r="U425" s="137">
        <v>0.21126760542392731</v>
      </c>
      <c r="V425" s="137">
        <v>0.22535210847854614</v>
      </c>
      <c r="W425" s="137">
        <v>0.18309858441352844</v>
      </c>
      <c r="X425" s="137">
        <v>0.21126760542392731</v>
      </c>
      <c r="Y425" s="137"/>
      <c r="Z425" s="137"/>
      <c r="AA425" s="137"/>
      <c r="AB425" s="137"/>
      <c r="AC425" s="137"/>
      <c r="AD425" s="143">
        <v>0.20136518771331058</v>
      </c>
      <c r="AE425" s="143">
        <v>0.21843003412969283</v>
      </c>
      <c r="AF425" s="143">
        <v>0.21501706484641639</v>
      </c>
      <c r="AG425" s="143">
        <v>0.24573378839590443</v>
      </c>
      <c r="AH425" s="143">
        <v>0.11945392491467577</v>
      </c>
      <c r="AI425" s="143">
        <v>0.21602787456445993</v>
      </c>
      <c r="AJ425" s="143">
        <v>0.23693379790940766</v>
      </c>
      <c r="AK425" s="143">
        <v>0.1951219512195122</v>
      </c>
      <c r="AL425" s="143">
        <v>0.17421602787456447</v>
      </c>
      <c r="AM425" s="143">
        <v>0.17770034843205576</v>
      </c>
    </row>
    <row r="426" spans="1:39" s="13" customFormat="1" ht="14.25" x14ac:dyDescent="0.2">
      <c r="A426" s="62" t="s">
        <v>1028</v>
      </c>
      <c r="B426" s="62" t="s">
        <v>1029</v>
      </c>
      <c r="C426" s="62" t="s">
        <v>183</v>
      </c>
      <c r="D426" s="90">
        <v>425</v>
      </c>
      <c r="E426" s="137">
        <v>0.24271844327449799</v>
      </c>
      <c r="F426" s="137">
        <v>0.20388349890708923</v>
      </c>
      <c r="G426" s="137">
        <v>0.25242719054222107</v>
      </c>
      <c r="H426" s="137">
        <v>0.21359223127365112</v>
      </c>
      <c r="I426" s="137"/>
      <c r="J426" s="137">
        <v>0.36363637447357178</v>
      </c>
      <c r="K426" s="137">
        <v>0.28409090638160706</v>
      </c>
      <c r="L426" s="137">
        <v>0.22727273404598236</v>
      </c>
      <c r="M426" s="137"/>
      <c r="N426" s="137"/>
      <c r="O426" s="137">
        <v>0.35185185074806213</v>
      </c>
      <c r="P426" s="137">
        <v>0.1388888955116272</v>
      </c>
      <c r="Q426" s="137">
        <v>0.20370370149612427</v>
      </c>
      <c r="R426" s="137">
        <v>0.18518517911434174</v>
      </c>
      <c r="S426" s="137">
        <v>0.12037037312984467</v>
      </c>
      <c r="T426" s="137">
        <v>0.27906978130340576</v>
      </c>
      <c r="U426" s="137">
        <v>0.23255814611911774</v>
      </c>
      <c r="V426" s="137">
        <v>0.15116278827190399</v>
      </c>
      <c r="W426" s="137">
        <v>0.1627907007932663</v>
      </c>
      <c r="X426" s="137">
        <v>0.17441859841346741</v>
      </c>
      <c r="Y426" s="137">
        <v>0.32499998807907104</v>
      </c>
      <c r="Z426" s="137"/>
      <c r="AA426" s="137"/>
      <c r="AB426" s="137"/>
      <c r="AC426" s="137"/>
      <c r="AD426" s="143">
        <v>0.24532710280373832</v>
      </c>
      <c r="AE426" s="143">
        <v>0.20794392523364486</v>
      </c>
      <c r="AF426" s="143">
        <v>0.25233644859813081</v>
      </c>
      <c r="AG426" s="143">
        <v>0.20093457943925233</v>
      </c>
      <c r="AH426" s="143">
        <v>9.3457943925233641E-2</v>
      </c>
      <c r="AI426" s="143">
        <v>0.31220657276995306</v>
      </c>
      <c r="AJ426" s="143">
        <v>0.20892018779342722</v>
      </c>
      <c r="AK426" s="143">
        <v>0.20657276995305165</v>
      </c>
      <c r="AL426" s="143">
        <v>0.17136150234741784</v>
      </c>
      <c r="AM426" s="143">
        <v>0.10093896713615023</v>
      </c>
    </row>
    <row r="427" spans="1:39" s="13" customFormat="1" ht="14.25" x14ac:dyDescent="0.2">
      <c r="A427" s="62" t="s">
        <v>1030</v>
      </c>
      <c r="B427" s="62" t="s">
        <v>1031</v>
      </c>
      <c r="C427" s="62" t="s">
        <v>183</v>
      </c>
      <c r="D427" s="90">
        <v>288</v>
      </c>
      <c r="E427" s="137">
        <v>0.40789473056793213</v>
      </c>
      <c r="F427" s="137">
        <v>0.28947368264198303</v>
      </c>
      <c r="G427" s="137">
        <v>0.14473684132099152</v>
      </c>
      <c r="H427" s="137"/>
      <c r="I427" s="137"/>
      <c r="J427" s="137">
        <v>0.3731343150138855</v>
      </c>
      <c r="K427" s="137">
        <v>0.2985074520111084</v>
      </c>
      <c r="L427" s="137">
        <v>0.16417910158634186</v>
      </c>
      <c r="M427" s="137"/>
      <c r="N427" s="137"/>
      <c r="O427" s="137">
        <v>0.4166666567325592</v>
      </c>
      <c r="P427" s="137">
        <v>0.1666666716337204</v>
      </c>
      <c r="Q427" s="137">
        <v>0.20000000298023224</v>
      </c>
      <c r="R427" s="137"/>
      <c r="S427" s="137"/>
      <c r="T427" s="137">
        <v>0.4166666567325592</v>
      </c>
      <c r="U427" s="137"/>
      <c r="V427" s="137"/>
      <c r="W427" s="137"/>
      <c r="X427" s="137"/>
      <c r="Y427" s="137">
        <v>0.37837839126586914</v>
      </c>
      <c r="Z427" s="137"/>
      <c r="AA427" s="137"/>
      <c r="AB427" s="137"/>
      <c r="AC427" s="137"/>
      <c r="AD427" s="143">
        <v>0.26279863481228671</v>
      </c>
      <c r="AE427" s="143">
        <v>0.23208191126279865</v>
      </c>
      <c r="AF427" s="143">
        <v>0.21160409556313994</v>
      </c>
      <c r="AG427" s="143">
        <v>0.16382252559726962</v>
      </c>
      <c r="AH427" s="143">
        <v>0.12969283276450511</v>
      </c>
      <c r="AI427" s="143">
        <v>0.39930555555555558</v>
      </c>
      <c r="AJ427" s="143">
        <v>0.2326388888888889</v>
      </c>
      <c r="AK427" s="143">
        <v>0.16666666666666666</v>
      </c>
      <c r="AL427" s="143">
        <v>0.1076388888888889</v>
      </c>
      <c r="AM427" s="143">
        <v>9.375E-2</v>
      </c>
    </row>
    <row r="428" spans="1:39" s="13" customFormat="1" ht="14.25" x14ac:dyDescent="0.2">
      <c r="A428" s="62" t="s">
        <v>1032</v>
      </c>
      <c r="B428" s="62" t="s">
        <v>1033</v>
      </c>
      <c r="C428" s="62" t="s">
        <v>183</v>
      </c>
      <c r="D428" s="90">
        <v>465</v>
      </c>
      <c r="E428" s="137">
        <v>0.2761194109916687</v>
      </c>
      <c r="F428" s="137">
        <v>0.23134328424930573</v>
      </c>
      <c r="G428" s="137">
        <v>0.17910447716712952</v>
      </c>
      <c r="H428" s="137">
        <v>0.21641790866851807</v>
      </c>
      <c r="I428" s="137">
        <v>9.7014926373958588E-2</v>
      </c>
      <c r="J428" s="137">
        <v>0.22950819134712219</v>
      </c>
      <c r="K428" s="137">
        <v>0.30327868461608887</v>
      </c>
      <c r="L428" s="137">
        <v>0.18852458894252777</v>
      </c>
      <c r="M428" s="137">
        <v>0.18032786250114441</v>
      </c>
      <c r="N428" s="137">
        <v>9.8360657691955566E-2</v>
      </c>
      <c r="O428" s="137">
        <v>0.28431373834609985</v>
      </c>
      <c r="P428" s="137">
        <v>0.20588235557079315</v>
      </c>
      <c r="Q428" s="137">
        <v>0.18627451360225677</v>
      </c>
      <c r="R428" s="137">
        <v>0.18627451360225677</v>
      </c>
      <c r="S428" s="137">
        <v>0.13725490868091583</v>
      </c>
      <c r="T428" s="137">
        <v>0.23999999463558197</v>
      </c>
      <c r="U428" s="137">
        <v>0.18666666746139526</v>
      </c>
      <c r="V428" s="137">
        <v>0.26666668057441711</v>
      </c>
      <c r="W428" s="137">
        <v>0.17333333194255829</v>
      </c>
      <c r="X428" s="137">
        <v>0.13333334028720856</v>
      </c>
      <c r="Y428" s="137"/>
      <c r="Z428" s="137"/>
      <c r="AA428" s="137"/>
      <c r="AB428" s="137"/>
      <c r="AC428" s="137">
        <v>0.40625</v>
      </c>
      <c r="AD428" s="143">
        <v>0.29106029106029108</v>
      </c>
      <c r="AE428" s="143">
        <v>0.26195426195426197</v>
      </c>
      <c r="AF428" s="143">
        <v>0.21621621621621623</v>
      </c>
      <c r="AG428" s="143">
        <v>0.16424116424116425</v>
      </c>
      <c r="AH428" s="143">
        <v>6.6528066528066532E-2</v>
      </c>
      <c r="AI428" s="143">
        <v>0.25591397849462366</v>
      </c>
      <c r="AJ428" s="143">
        <v>0.23655913978494625</v>
      </c>
      <c r="AK428" s="143">
        <v>0.18924731182795698</v>
      </c>
      <c r="AL428" s="143">
        <v>0.18494623655913978</v>
      </c>
      <c r="AM428" s="143">
        <v>0.13333333333333333</v>
      </c>
    </row>
    <row r="429" spans="1:39" s="13" customFormat="1" ht="14.25" x14ac:dyDescent="0.2">
      <c r="A429" s="62" t="s">
        <v>1034</v>
      </c>
      <c r="B429" s="62" t="s">
        <v>1035</v>
      </c>
      <c r="C429" s="62" t="s">
        <v>183</v>
      </c>
      <c r="D429" s="90">
        <v>465</v>
      </c>
      <c r="E429" s="137">
        <v>0.2761194109916687</v>
      </c>
      <c r="F429" s="137">
        <v>0.23134328424930573</v>
      </c>
      <c r="G429" s="137">
        <v>0.17910447716712952</v>
      </c>
      <c r="H429" s="137">
        <v>0.21641790866851807</v>
      </c>
      <c r="I429" s="137">
        <v>9.7014926373958588E-2</v>
      </c>
      <c r="J429" s="137">
        <v>0.22950819134712219</v>
      </c>
      <c r="K429" s="137">
        <v>0.30327868461608887</v>
      </c>
      <c r="L429" s="137">
        <v>0.18852458894252777</v>
      </c>
      <c r="M429" s="137">
        <v>0.18032786250114441</v>
      </c>
      <c r="N429" s="137">
        <v>9.8360657691955566E-2</v>
      </c>
      <c r="O429" s="137">
        <v>0.28431373834609985</v>
      </c>
      <c r="P429" s="137">
        <v>0.20588235557079315</v>
      </c>
      <c r="Q429" s="137">
        <v>0.18627451360225677</v>
      </c>
      <c r="R429" s="137">
        <v>0.18627451360225677</v>
      </c>
      <c r="S429" s="137">
        <v>0.13725490868091583</v>
      </c>
      <c r="T429" s="137">
        <v>0.23999999463558197</v>
      </c>
      <c r="U429" s="137">
        <v>0.18666666746139526</v>
      </c>
      <c r="V429" s="137">
        <v>0.26666668057441711</v>
      </c>
      <c r="W429" s="137">
        <v>0.17333333194255829</v>
      </c>
      <c r="X429" s="137">
        <v>0.13333334028720856</v>
      </c>
      <c r="Y429" s="137"/>
      <c r="Z429" s="137"/>
      <c r="AA429" s="137"/>
      <c r="AB429" s="137"/>
      <c r="AC429" s="137">
        <v>0.40625</v>
      </c>
      <c r="AD429" s="143">
        <v>0.29106029106029108</v>
      </c>
      <c r="AE429" s="143">
        <v>0.26195426195426197</v>
      </c>
      <c r="AF429" s="143">
        <v>0.21621621621621623</v>
      </c>
      <c r="AG429" s="143">
        <v>0.16424116424116425</v>
      </c>
      <c r="AH429" s="143">
        <v>6.6528066528066532E-2</v>
      </c>
      <c r="AI429" s="143">
        <v>0.25591397849462366</v>
      </c>
      <c r="AJ429" s="143">
        <v>0.23655913978494625</v>
      </c>
      <c r="AK429" s="143">
        <v>0.18924731182795698</v>
      </c>
      <c r="AL429" s="143">
        <v>0.18494623655913978</v>
      </c>
      <c r="AM429" s="143">
        <v>0.13333333333333333</v>
      </c>
    </row>
    <row r="430" spans="1:39" s="13" customFormat="1" ht="14.25" x14ac:dyDescent="0.2">
      <c r="A430" s="62" t="s">
        <v>1036</v>
      </c>
      <c r="B430" s="62" t="s">
        <v>1037</v>
      </c>
      <c r="C430" s="62" t="s">
        <v>183</v>
      </c>
      <c r="D430" s="90">
        <v>602</v>
      </c>
      <c r="E430" s="137">
        <v>0.3461538553237915</v>
      </c>
      <c r="F430" s="137">
        <v>0.20000000298023224</v>
      </c>
      <c r="G430" s="137">
        <v>0.21538461744785309</v>
      </c>
      <c r="H430" s="137">
        <v>0.15384615957736969</v>
      </c>
      <c r="I430" s="137">
        <v>8.461538702249527E-2</v>
      </c>
      <c r="J430" s="137">
        <v>0.2430555522441864</v>
      </c>
      <c r="K430" s="137">
        <v>0.2291666716337204</v>
      </c>
      <c r="L430" s="137">
        <v>0.2361111044883728</v>
      </c>
      <c r="M430" s="137">
        <v>0.1875</v>
      </c>
      <c r="N430" s="137">
        <v>0.1041666641831398</v>
      </c>
      <c r="O430" s="137">
        <v>0.30232557654380798</v>
      </c>
      <c r="P430" s="137">
        <v>0.2383720874786377</v>
      </c>
      <c r="Q430" s="137">
        <v>0.15697674453258514</v>
      </c>
      <c r="R430" s="137">
        <v>0.19767442345619202</v>
      </c>
      <c r="S430" s="137">
        <v>0.10465116053819656</v>
      </c>
      <c r="T430" s="137">
        <v>0.20792078971862793</v>
      </c>
      <c r="U430" s="137">
        <v>0.25742575526237488</v>
      </c>
      <c r="V430" s="137">
        <v>0.16831682622432709</v>
      </c>
      <c r="W430" s="137">
        <v>0.23762376606464386</v>
      </c>
      <c r="X430" s="137">
        <v>0.12871287763118744</v>
      </c>
      <c r="Y430" s="137">
        <v>0.27272728085517883</v>
      </c>
      <c r="Z430" s="137">
        <v>0.18181818723678589</v>
      </c>
      <c r="AA430" s="137">
        <v>0.23636363446712494</v>
      </c>
      <c r="AB430" s="137"/>
      <c r="AC430" s="137">
        <v>0.20000000298023224</v>
      </c>
      <c r="AD430" s="143">
        <v>0.2148626817447496</v>
      </c>
      <c r="AE430" s="143">
        <v>0.23424878836833601</v>
      </c>
      <c r="AF430" s="143">
        <v>0.28594507269789982</v>
      </c>
      <c r="AG430" s="143">
        <v>0.16962843295638125</v>
      </c>
      <c r="AH430" s="143">
        <v>9.5315024232633286E-2</v>
      </c>
      <c r="AI430" s="143">
        <v>0.27887788778877887</v>
      </c>
      <c r="AJ430" s="143">
        <v>0.22607260726072606</v>
      </c>
      <c r="AK430" s="143">
        <v>0.19801980198019803</v>
      </c>
      <c r="AL430" s="143">
        <v>0.18481848184818481</v>
      </c>
      <c r="AM430" s="143">
        <v>0.11221122112211221</v>
      </c>
    </row>
    <row r="431" spans="1:39" s="13" customFormat="1" ht="14.25" x14ac:dyDescent="0.2">
      <c r="A431" s="62" t="s">
        <v>1038</v>
      </c>
      <c r="B431" s="62" t="s">
        <v>1039</v>
      </c>
      <c r="C431" s="62" t="s">
        <v>183</v>
      </c>
      <c r="D431" s="90">
        <v>301</v>
      </c>
      <c r="E431" s="137">
        <v>0.40404039621353149</v>
      </c>
      <c r="F431" s="137">
        <v>0.25252524018287659</v>
      </c>
      <c r="G431" s="137">
        <v>0.15151515603065491</v>
      </c>
      <c r="H431" s="137">
        <v>0.1111111119389534</v>
      </c>
      <c r="I431" s="137"/>
      <c r="J431" s="137">
        <v>0.27419355511665344</v>
      </c>
      <c r="K431" s="137">
        <v>0.25806450843811035</v>
      </c>
      <c r="L431" s="137">
        <v>0.20967741310596466</v>
      </c>
      <c r="M431" s="137">
        <v>0.16129031777381897</v>
      </c>
      <c r="N431" s="137"/>
      <c r="O431" s="137">
        <v>0.23728813230991364</v>
      </c>
      <c r="P431" s="137">
        <v>0.20338982343673706</v>
      </c>
      <c r="Q431" s="137">
        <v>0.25423729419708252</v>
      </c>
      <c r="R431" s="137">
        <v>0.20338982343673706</v>
      </c>
      <c r="S431" s="137"/>
      <c r="T431" s="137">
        <v>0.36206895112991333</v>
      </c>
      <c r="U431" s="137"/>
      <c r="V431" s="137">
        <v>0.18965516984462738</v>
      </c>
      <c r="W431" s="137"/>
      <c r="X431" s="137">
        <v>0.25862067937850952</v>
      </c>
      <c r="Y431" s="137"/>
      <c r="Z431" s="137"/>
      <c r="AA431" s="137"/>
      <c r="AB431" s="137"/>
      <c r="AC431" s="137"/>
      <c r="AD431" s="143">
        <v>0.32686084142394822</v>
      </c>
      <c r="AE431" s="143">
        <v>0.21035598705501618</v>
      </c>
      <c r="AF431" s="143">
        <v>0.19741100323624594</v>
      </c>
      <c r="AG431" s="143">
        <v>0.18770226537216828</v>
      </c>
      <c r="AH431" s="143">
        <v>7.7669902912621352E-2</v>
      </c>
      <c r="AI431" s="143">
        <v>0.31456953642384106</v>
      </c>
      <c r="AJ431" s="143">
        <v>0.21523178807947019</v>
      </c>
      <c r="AK431" s="143">
        <v>0.19536423841059603</v>
      </c>
      <c r="AL431" s="143">
        <v>0.1490066225165563</v>
      </c>
      <c r="AM431" s="143">
        <v>0.12582781456953643</v>
      </c>
    </row>
    <row r="432" spans="1:39" s="13" customFormat="1" ht="14.25" x14ac:dyDescent="0.2">
      <c r="A432" s="62" t="s">
        <v>1040</v>
      </c>
      <c r="B432" s="62" t="s">
        <v>1041</v>
      </c>
      <c r="C432" s="62" t="s">
        <v>183</v>
      </c>
      <c r="D432" s="90">
        <v>602</v>
      </c>
      <c r="E432" s="137">
        <v>0.3461538553237915</v>
      </c>
      <c r="F432" s="137">
        <v>0.20000000298023224</v>
      </c>
      <c r="G432" s="137">
        <v>0.21538461744785309</v>
      </c>
      <c r="H432" s="137">
        <v>0.15384615957736969</v>
      </c>
      <c r="I432" s="137">
        <v>8.461538702249527E-2</v>
      </c>
      <c r="J432" s="137">
        <v>0.2430555522441864</v>
      </c>
      <c r="K432" s="137">
        <v>0.2291666716337204</v>
      </c>
      <c r="L432" s="137">
        <v>0.2361111044883728</v>
      </c>
      <c r="M432" s="137">
        <v>0.1875</v>
      </c>
      <c r="N432" s="137">
        <v>0.1041666641831398</v>
      </c>
      <c r="O432" s="137">
        <v>0.30232557654380798</v>
      </c>
      <c r="P432" s="137">
        <v>0.2383720874786377</v>
      </c>
      <c r="Q432" s="137">
        <v>0.15697674453258514</v>
      </c>
      <c r="R432" s="137">
        <v>0.19767442345619202</v>
      </c>
      <c r="S432" s="137">
        <v>0.10465116053819656</v>
      </c>
      <c r="T432" s="137">
        <v>0.20792078971862793</v>
      </c>
      <c r="U432" s="137">
        <v>0.25742575526237488</v>
      </c>
      <c r="V432" s="137">
        <v>0.16831682622432709</v>
      </c>
      <c r="W432" s="137">
        <v>0.23762376606464386</v>
      </c>
      <c r="X432" s="137">
        <v>0.12871287763118744</v>
      </c>
      <c r="Y432" s="137">
        <v>0.27272728085517883</v>
      </c>
      <c r="Z432" s="137">
        <v>0.18181818723678589</v>
      </c>
      <c r="AA432" s="137">
        <v>0.23636363446712494</v>
      </c>
      <c r="AB432" s="137"/>
      <c r="AC432" s="137">
        <v>0.20000000298023224</v>
      </c>
      <c r="AD432" s="143">
        <v>0.2148626817447496</v>
      </c>
      <c r="AE432" s="143">
        <v>0.23424878836833601</v>
      </c>
      <c r="AF432" s="143">
        <v>0.28594507269789982</v>
      </c>
      <c r="AG432" s="143">
        <v>0.16962843295638125</v>
      </c>
      <c r="AH432" s="143">
        <v>9.5315024232633286E-2</v>
      </c>
      <c r="AI432" s="143">
        <v>0.27887788778877887</v>
      </c>
      <c r="AJ432" s="143">
        <v>0.22607260726072606</v>
      </c>
      <c r="AK432" s="143">
        <v>0.19801980198019803</v>
      </c>
      <c r="AL432" s="143">
        <v>0.18481848184818481</v>
      </c>
      <c r="AM432" s="143">
        <v>0.11221122112211221</v>
      </c>
    </row>
    <row r="433" spans="1:39" s="13" customFormat="1" ht="14.25" x14ac:dyDescent="0.2">
      <c r="A433" s="62" t="s">
        <v>1042</v>
      </c>
      <c r="B433" s="62" t="s">
        <v>1043</v>
      </c>
      <c r="C433" s="62" t="s">
        <v>183</v>
      </c>
      <c r="D433" s="90">
        <v>602</v>
      </c>
      <c r="E433" s="137">
        <v>0.3461538553237915</v>
      </c>
      <c r="F433" s="137">
        <v>0.20000000298023224</v>
      </c>
      <c r="G433" s="137">
        <v>0.21538461744785309</v>
      </c>
      <c r="H433" s="137">
        <v>0.15384615957736969</v>
      </c>
      <c r="I433" s="137">
        <v>8.461538702249527E-2</v>
      </c>
      <c r="J433" s="137">
        <v>0.2430555522441864</v>
      </c>
      <c r="K433" s="137">
        <v>0.2291666716337204</v>
      </c>
      <c r="L433" s="137">
        <v>0.2361111044883728</v>
      </c>
      <c r="M433" s="137">
        <v>0.1875</v>
      </c>
      <c r="N433" s="137">
        <v>0.1041666641831398</v>
      </c>
      <c r="O433" s="137">
        <v>0.30232557654380798</v>
      </c>
      <c r="P433" s="137">
        <v>0.2383720874786377</v>
      </c>
      <c r="Q433" s="137">
        <v>0.15697674453258514</v>
      </c>
      <c r="R433" s="137">
        <v>0.19767442345619202</v>
      </c>
      <c r="S433" s="137">
        <v>0.10465116053819656</v>
      </c>
      <c r="T433" s="137">
        <v>0.20792078971862793</v>
      </c>
      <c r="U433" s="137">
        <v>0.25742575526237488</v>
      </c>
      <c r="V433" s="137">
        <v>0.16831682622432709</v>
      </c>
      <c r="W433" s="137">
        <v>0.23762376606464386</v>
      </c>
      <c r="X433" s="137">
        <v>0.12871287763118744</v>
      </c>
      <c r="Y433" s="137">
        <v>0.27272728085517883</v>
      </c>
      <c r="Z433" s="137">
        <v>0.18181818723678589</v>
      </c>
      <c r="AA433" s="137">
        <v>0.23636363446712494</v>
      </c>
      <c r="AB433" s="137"/>
      <c r="AC433" s="137">
        <v>0.20000000298023224</v>
      </c>
      <c r="AD433" s="143">
        <v>0.2148626817447496</v>
      </c>
      <c r="AE433" s="143">
        <v>0.23424878836833601</v>
      </c>
      <c r="AF433" s="143">
        <v>0.28594507269789982</v>
      </c>
      <c r="AG433" s="143">
        <v>0.16962843295638125</v>
      </c>
      <c r="AH433" s="143">
        <v>9.5315024232633286E-2</v>
      </c>
      <c r="AI433" s="143">
        <v>0.27887788778877887</v>
      </c>
      <c r="AJ433" s="143">
        <v>0.22607260726072606</v>
      </c>
      <c r="AK433" s="143">
        <v>0.19801980198019803</v>
      </c>
      <c r="AL433" s="143">
        <v>0.18481848184818481</v>
      </c>
      <c r="AM433" s="143">
        <v>0.11221122112211221</v>
      </c>
    </row>
    <row r="434" spans="1:39" s="13" customFormat="1" ht="14.25" x14ac:dyDescent="0.2">
      <c r="A434" s="62" t="s">
        <v>1044</v>
      </c>
      <c r="B434" s="62" t="s">
        <v>1045</v>
      </c>
      <c r="C434" s="62" t="s">
        <v>183</v>
      </c>
      <c r="D434" s="90">
        <v>780</v>
      </c>
      <c r="E434" s="137">
        <v>0.27210885286331177</v>
      </c>
      <c r="F434" s="137">
        <v>0.25170066952705383</v>
      </c>
      <c r="G434" s="137">
        <v>0.21768707036972046</v>
      </c>
      <c r="H434" s="137">
        <v>0.1428571492433548</v>
      </c>
      <c r="I434" s="137">
        <v>0.11564625799655914</v>
      </c>
      <c r="J434" s="137">
        <v>0.21341463923454285</v>
      </c>
      <c r="K434" s="137">
        <v>0.18292683362960815</v>
      </c>
      <c r="L434" s="137">
        <v>0.26219511032104492</v>
      </c>
      <c r="M434" s="137">
        <v>0.21341463923454285</v>
      </c>
      <c r="N434" s="137">
        <v>0.12804877758026123</v>
      </c>
      <c r="O434" s="137">
        <v>0.17934782803058624</v>
      </c>
      <c r="P434" s="137">
        <v>0.27717390656471252</v>
      </c>
      <c r="Q434" s="137">
        <v>0.19565217196941376</v>
      </c>
      <c r="R434" s="137">
        <v>0.18478260934352875</v>
      </c>
      <c r="S434" s="137">
        <v>0.16304348409175873</v>
      </c>
      <c r="T434" s="137">
        <v>0.17910447716712952</v>
      </c>
      <c r="U434" s="137">
        <v>0.20398010313510895</v>
      </c>
      <c r="V434" s="137">
        <v>0.20398010313510895</v>
      </c>
      <c r="W434" s="137">
        <v>0.22885571420192719</v>
      </c>
      <c r="X434" s="137">
        <v>0.1840796023607254</v>
      </c>
      <c r="Y434" s="137">
        <v>0.2738095223903656</v>
      </c>
      <c r="Z434" s="137">
        <v>0.2261904776096344</v>
      </c>
      <c r="AA434" s="137">
        <v>0.1785714328289032</v>
      </c>
      <c r="AB434" s="137">
        <v>0.2023809552192688</v>
      </c>
      <c r="AC434" s="137">
        <v>0.1190476194024086</v>
      </c>
      <c r="AD434" s="143">
        <v>0.1937888198757764</v>
      </c>
      <c r="AE434" s="143">
        <v>0.20372670807453416</v>
      </c>
      <c r="AF434" s="143">
        <v>0.24223602484472051</v>
      </c>
      <c r="AG434" s="143">
        <v>0.25590062111801243</v>
      </c>
      <c r="AH434" s="143">
        <v>0.10434782608695652</v>
      </c>
      <c r="AI434" s="143">
        <v>0.21455938697318008</v>
      </c>
      <c r="AJ434" s="143">
        <v>0.227330779054917</v>
      </c>
      <c r="AK434" s="143">
        <v>0.21455938697318008</v>
      </c>
      <c r="AL434" s="143">
        <v>0.19540229885057472</v>
      </c>
      <c r="AM434" s="143">
        <v>0.14814814814814814</v>
      </c>
    </row>
  </sheetData>
  <autoFilter ref="A7:AM434" xr:uid="{00000000-0009-0000-0000-000005000000}"/>
  <mergeCells count="1">
    <mergeCell ref="A5:I5"/>
  </mergeCells>
  <pageMargins left="0.7" right="0.7" top="0.75" bottom="0.75" header="0.3" footer="0.3"/>
  <pageSetup orientation="portrait"/>
  <ignoredErrors>
    <ignoredError sqref="E8:AM8 A8:D8 A9:A4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37"/>
  <sheetViews>
    <sheetView showGridLines="0" workbookViewId="0"/>
  </sheetViews>
  <sheetFormatPr defaultColWidth="8.85546875" defaultRowHeight="15" x14ac:dyDescent="0.25"/>
  <cols>
    <col min="1" max="1" width="12.85546875" style="110" customWidth="1"/>
    <col min="2" max="2" width="21.42578125" style="56" customWidth="1"/>
    <col min="3" max="3" width="17.7109375" style="111" bestFit="1" customWidth="1"/>
    <col min="4" max="4" width="11.7109375" style="112" customWidth="1"/>
    <col min="5" max="6" width="14" style="113" customWidth="1"/>
    <col min="7" max="7" width="14" style="112" customWidth="1"/>
    <col min="8" max="18" width="14" style="113" customWidth="1"/>
    <col min="19" max="20" width="14" customWidth="1"/>
  </cols>
  <sheetData>
    <row r="1" spans="1:21" ht="18" x14ac:dyDescent="0.25">
      <c r="A1" s="30" t="s">
        <v>1048</v>
      </c>
      <c r="B1" s="103"/>
      <c r="C1" s="104"/>
      <c r="D1" s="105"/>
      <c r="E1" s="106"/>
      <c r="F1" s="106"/>
      <c r="G1" s="105"/>
      <c r="H1" s="106"/>
      <c r="I1" s="106"/>
      <c r="J1" s="106"/>
      <c r="K1" s="106"/>
      <c r="L1" s="106"/>
      <c r="M1" s="106"/>
      <c r="N1" s="106"/>
      <c r="O1" s="106"/>
      <c r="P1" s="106"/>
      <c r="Q1" s="106"/>
      <c r="R1" s="106"/>
    </row>
    <row r="2" spans="1:21" ht="15.75" x14ac:dyDescent="0.25">
      <c r="A2" s="41" t="s">
        <v>1159</v>
      </c>
      <c r="B2" s="103"/>
      <c r="C2" s="104"/>
      <c r="D2" s="105"/>
      <c r="E2" s="106"/>
      <c r="F2" s="106"/>
      <c r="G2" s="105"/>
      <c r="H2" s="106"/>
      <c r="I2" s="106"/>
      <c r="J2" s="106"/>
      <c r="K2" s="106"/>
      <c r="L2" s="106"/>
      <c r="M2" s="106"/>
      <c r="N2" s="106"/>
      <c r="O2" s="106"/>
      <c r="P2" s="106"/>
      <c r="Q2" s="106"/>
      <c r="R2" s="106"/>
    </row>
    <row r="3" spans="1:21" x14ac:dyDescent="0.25">
      <c r="A3" s="9" t="s">
        <v>41</v>
      </c>
      <c r="B3" s="53"/>
      <c r="C3" s="107"/>
      <c r="D3" s="65"/>
      <c r="E3" s="78"/>
      <c r="F3" s="78"/>
      <c r="G3" s="65"/>
      <c r="H3" s="78"/>
      <c r="I3" s="78"/>
      <c r="J3" s="78"/>
      <c r="K3" s="78"/>
      <c r="L3" s="115"/>
      <c r="M3" s="116"/>
      <c r="N3" s="115"/>
      <c r="O3" s="115"/>
      <c r="P3" s="115"/>
      <c r="Q3" s="115"/>
      <c r="R3" s="115"/>
      <c r="S3" s="115"/>
      <c r="T3" s="115"/>
      <c r="U3" s="115"/>
    </row>
    <row r="4" spans="1:21" x14ac:dyDescent="0.25">
      <c r="A4" s="49"/>
      <c r="B4" s="53"/>
      <c r="C4" s="107"/>
      <c r="D4" s="65"/>
      <c r="E4" s="78"/>
      <c r="F4" s="78"/>
      <c r="G4" s="65"/>
      <c r="H4" s="78"/>
      <c r="I4" s="78"/>
      <c r="J4" s="78"/>
      <c r="K4" s="78"/>
      <c r="L4" s="78"/>
      <c r="M4" s="78"/>
      <c r="N4" s="78"/>
      <c r="O4" s="78"/>
      <c r="P4" s="78"/>
      <c r="Q4" s="78"/>
      <c r="R4" s="78"/>
    </row>
    <row r="5" spans="1:21" ht="14.1" customHeight="1" x14ac:dyDescent="0.25">
      <c r="A5" s="153" t="s">
        <v>1180</v>
      </c>
      <c r="B5" s="153"/>
      <c r="C5" s="153"/>
      <c r="D5" s="153"/>
      <c r="E5" s="153"/>
      <c r="F5" s="153"/>
      <c r="G5" s="153"/>
      <c r="H5" s="153"/>
      <c r="I5" s="153"/>
      <c r="J5" s="153"/>
      <c r="K5" s="78"/>
      <c r="L5" s="78"/>
      <c r="M5" s="78"/>
      <c r="N5" s="78"/>
      <c r="O5" s="78"/>
      <c r="P5" s="78"/>
      <c r="Q5" s="78"/>
      <c r="R5" s="78"/>
    </row>
    <row r="6" spans="1:21" x14ac:dyDescent="0.25">
      <c r="A6" s="153"/>
      <c r="B6" s="153"/>
      <c r="C6" s="153"/>
      <c r="D6" s="153"/>
      <c r="E6" s="153"/>
      <c r="F6" s="153"/>
      <c r="G6" s="153"/>
      <c r="H6" s="153"/>
      <c r="I6" s="153"/>
      <c r="J6" s="153"/>
      <c r="K6" s="78"/>
      <c r="L6" s="78"/>
      <c r="M6" s="78"/>
      <c r="N6" s="78"/>
      <c r="O6" s="78"/>
      <c r="P6" s="78"/>
      <c r="Q6" s="78"/>
      <c r="R6" s="78"/>
    </row>
    <row r="7" spans="1:21" x14ac:dyDescent="0.25">
      <c r="A7" s="153"/>
      <c r="B7" s="153"/>
      <c r="C7" s="153"/>
      <c r="D7" s="153"/>
      <c r="E7" s="153"/>
      <c r="F7" s="153"/>
      <c r="G7" s="153"/>
      <c r="H7" s="153"/>
      <c r="I7" s="153"/>
      <c r="J7" s="153"/>
      <c r="K7" s="78"/>
      <c r="L7" s="78"/>
      <c r="M7" s="78"/>
      <c r="N7" s="78"/>
      <c r="O7" s="78"/>
      <c r="P7" s="78"/>
      <c r="Q7" s="78"/>
      <c r="R7" s="78"/>
    </row>
    <row r="8" spans="1:21" x14ac:dyDescent="0.25">
      <c r="A8" s="153"/>
      <c r="B8" s="153"/>
      <c r="C8" s="153"/>
      <c r="D8" s="153"/>
      <c r="E8" s="153"/>
      <c r="F8" s="153"/>
      <c r="G8" s="153"/>
      <c r="H8" s="153"/>
      <c r="I8" s="153"/>
      <c r="J8" s="153"/>
      <c r="K8" s="78"/>
      <c r="L8" s="78"/>
      <c r="M8" s="78"/>
      <c r="N8" s="78"/>
      <c r="O8" s="78"/>
      <c r="P8" s="78"/>
      <c r="Q8" s="78"/>
      <c r="R8" s="78"/>
    </row>
    <row r="9" spans="1:21" x14ac:dyDescent="0.25">
      <c r="A9" s="125"/>
      <c r="B9" s="125"/>
      <c r="C9" s="125"/>
      <c r="D9" s="125"/>
      <c r="E9" s="125"/>
      <c r="F9" s="125"/>
      <c r="G9" s="125"/>
      <c r="H9" s="125"/>
      <c r="I9" s="125"/>
      <c r="J9" s="125"/>
      <c r="K9" s="78"/>
      <c r="L9" s="78"/>
      <c r="M9" s="78"/>
      <c r="N9" s="78"/>
      <c r="O9" s="78"/>
      <c r="P9" s="78"/>
      <c r="Q9" s="78"/>
      <c r="R9" s="78"/>
    </row>
    <row r="10" spans="1:21" s="109" customFormat="1" ht="45.75" customHeight="1" x14ac:dyDescent="0.2">
      <c r="A10" s="20" t="s">
        <v>201</v>
      </c>
      <c r="B10" s="20" t="s">
        <v>204</v>
      </c>
      <c r="C10" s="20" t="s">
        <v>78</v>
      </c>
      <c r="D10" s="67" t="s">
        <v>1158</v>
      </c>
      <c r="E10" s="72" t="s">
        <v>64</v>
      </c>
      <c r="F10" s="70" t="s">
        <v>66</v>
      </c>
      <c r="G10" s="119" t="s">
        <v>1160</v>
      </c>
      <c r="H10" s="70" t="s">
        <v>68</v>
      </c>
      <c r="I10" s="70" t="s">
        <v>70</v>
      </c>
      <c r="J10" s="70" t="s">
        <v>72</v>
      </c>
      <c r="K10" s="70" t="s">
        <v>74</v>
      </c>
      <c r="L10" s="70" t="s">
        <v>63</v>
      </c>
      <c r="M10" s="70" t="s">
        <v>65</v>
      </c>
      <c r="N10" s="120" t="s">
        <v>1161</v>
      </c>
      <c r="O10" s="70" t="s">
        <v>67</v>
      </c>
      <c r="P10" s="70" t="s">
        <v>69</v>
      </c>
      <c r="Q10" s="70" t="s">
        <v>71</v>
      </c>
      <c r="R10" s="70" t="s">
        <v>73</v>
      </c>
      <c r="S10" s="70" t="s">
        <v>1046</v>
      </c>
      <c r="T10" s="70" t="s">
        <v>1047</v>
      </c>
    </row>
    <row r="11" spans="1:21" x14ac:dyDescent="0.25">
      <c r="A11" s="21" t="s">
        <v>2</v>
      </c>
      <c r="B11" s="21" t="s">
        <v>1</v>
      </c>
      <c r="C11" s="117" t="s">
        <v>0</v>
      </c>
      <c r="D11" s="74" t="s">
        <v>26</v>
      </c>
      <c r="E11" s="118" t="s">
        <v>25</v>
      </c>
      <c r="F11" s="118" t="s">
        <v>24</v>
      </c>
      <c r="G11" s="74" t="s">
        <v>23</v>
      </c>
      <c r="H11" s="118" t="s">
        <v>22</v>
      </c>
      <c r="I11" s="118" t="s">
        <v>21</v>
      </c>
      <c r="J11" s="118" t="s">
        <v>20</v>
      </c>
      <c r="K11" s="118" t="s">
        <v>19</v>
      </c>
      <c r="L11" s="118" t="s">
        <v>18</v>
      </c>
      <c r="M11" s="118" t="s">
        <v>17</v>
      </c>
      <c r="N11" s="118" t="s">
        <v>16</v>
      </c>
      <c r="O11" s="118" t="s">
        <v>15</v>
      </c>
      <c r="P11" s="118" t="s">
        <v>14</v>
      </c>
      <c r="Q11" s="118" t="s">
        <v>13</v>
      </c>
      <c r="R11" s="118" t="s">
        <v>12</v>
      </c>
      <c r="S11" s="118" t="s">
        <v>11</v>
      </c>
      <c r="T11" s="118" t="s">
        <v>10</v>
      </c>
    </row>
    <row r="12" spans="1:21" x14ac:dyDescent="0.25">
      <c r="A12" s="62" t="s">
        <v>228</v>
      </c>
      <c r="B12" s="62" t="s">
        <v>81</v>
      </c>
      <c r="C12" s="62" t="s">
        <v>82</v>
      </c>
      <c r="D12" s="114">
        <v>2249</v>
      </c>
      <c r="E12" s="108">
        <v>643200</v>
      </c>
      <c r="F12" s="108">
        <v>647300</v>
      </c>
      <c r="G12" s="108">
        <v>244200</v>
      </c>
      <c r="H12" s="108">
        <v>414100</v>
      </c>
      <c r="I12" s="108">
        <v>834900</v>
      </c>
      <c r="J12" s="108">
        <v>1020300</v>
      </c>
      <c r="K12" s="108">
        <v>1549800</v>
      </c>
      <c r="L12" s="108">
        <v>603000</v>
      </c>
      <c r="M12" s="108">
        <v>577100</v>
      </c>
      <c r="N12" s="108">
        <v>287400</v>
      </c>
      <c r="O12" s="108">
        <v>436800</v>
      </c>
      <c r="P12" s="108">
        <v>708000</v>
      </c>
      <c r="Q12" s="108">
        <v>892700</v>
      </c>
      <c r="R12" s="108">
        <v>1565800</v>
      </c>
      <c r="S12" s="55">
        <v>49.843692779541016</v>
      </c>
      <c r="T12" s="55">
        <v>44.145477294921875</v>
      </c>
    </row>
    <row r="13" spans="1:21" x14ac:dyDescent="0.25">
      <c r="A13" s="62" t="s">
        <v>229</v>
      </c>
      <c r="B13" s="62" t="s">
        <v>83</v>
      </c>
      <c r="C13" s="62" t="s">
        <v>82</v>
      </c>
      <c r="D13" s="114">
        <v>2050</v>
      </c>
      <c r="E13" s="108">
        <v>613300</v>
      </c>
      <c r="F13" s="108">
        <v>591100</v>
      </c>
      <c r="G13" s="108">
        <v>214400</v>
      </c>
      <c r="H13" s="108">
        <v>364600</v>
      </c>
      <c r="I13" s="108">
        <v>818400</v>
      </c>
      <c r="J13" s="108">
        <v>1020600</v>
      </c>
      <c r="K13" s="108">
        <v>1558700</v>
      </c>
      <c r="L13" s="108">
        <v>636700</v>
      </c>
      <c r="M13" s="108">
        <v>586100</v>
      </c>
      <c r="N13" s="108">
        <v>275500</v>
      </c>
      <c r="O13" s="108">
        <v>430500</v>
      </c>
      <c r="P13" s="108">
        <v>754400</v>
      </c>
      <c r="Q13" s="108">
        <v>969400</v>
      </c>
      <c r="R13" s="108">
        <v>1996000</v>
      </c>
      <c r="S13" s="55">
        <v>46.719570159912109</v>
      </c>
      <c r="T13" s="55">
        <v>46.820903778076172</v>
      </c>
    </row>
    <row r="14" spans="1:21" x14ac:dyDescent="0.25">
      <c r="A14" s="62" t="s">
        <v>230</v>
      </c>
      <c r="B14" s="62" t="s">
        <v>231</v>
      </c>
      <c r="C14" s="62" t="s">
        <v>82</v>
      </c>
      <c r="D14" s="114">
        <v>4330</v>
      </c>
      <c r="E14" s="108">
        <v>648400</v>
      </c>
      <c r="F14" s="108">
        <v>630600</v>
      </c>
      <c r="G14" s="108">
        <v>255000</v>
      </c>
      <c r="H14" s="108">
        <v>420400</v>
      </c>
      <c r="I14" s="108">
        <v>841300</v>
      </c>
      <c r="J14" s="108">
        <v>1019400</v>
      </c>
      <c r="K14" s="108">
        <v>1569600</v>
      </c>
      <c r="L14" s="108">
        <v>591700</v>
      </c>
      <c r="M14" s="108">
        <v>570800</v>
      </c>
      <c r="N14" s="108">
        <v>299000</v>
      </c>
      <c r="O14" s="108">
        <v>438800</v>
      </c>
      <c r="P14" s="108">
        <v>702900</v>
      </c>
      <c r="Q14" s="108">
        <v>859000</v>
      </c>
      <c r="R14" s="108">
        <v>1452500</v>
      </c>
      <c r="S14" s="55">
        <v>49.896820068359375</v>
      </c>
      <c r="T14" s="55">
        <v>43.383277893066406</v>
      </c>
    </row>
    <row r="15" spans="1:21" x14ac:dyDescent="0.25">
      <c r="A15" s="62" t="s">
        <v>232</v>
      </c>
      <c r="B15" s="62" t="s">
        <v>233</v>
      </c>
      <c r="C15" s="62" t="s">
        <v>82</v>
      </c>
      <c r="D15" s="114">
        <v>5604</v>
      </c>
      <c r="E15" s="108">
        <v>640400</v>
      </c>
      <c r="F15" s="108">
        <v>628900</v>
      </c>
      <c r="G15" s="108">
        <v>233800</v>
      </c>
      <c r="H15" s="108">
        <v>410200</v>
      </c>
      <c r="I15" s="108">
        <v>835200</v>
      </c>
      <c r="J15" s="108">
        <v>1018500</v>
      </c>
      <c r="K15" s="108">
        <v>1588700</v>
      </c>
      <c r="L15" s="108">
        <v>628600</v>
      </c>
      <c r="M15" s="108">
        <v>591100</v>
      </c>
      <c r="N15" s="108">
        <v>325400</v>
      </c>
      <c r="O15" s="108">
        <v>459300</v>
      </c>
      <c r="P15" s="108">
        <v>736800</v>
      </c>
      <c r="Q15" s="108">
        <v>928400</v>
      </c>
      <c r="R15" s="108">
        <v>1721900</v>
      </c>
      <c r="S15" s="55">
        <v>49.158615112304688</v>
      </c>
      <c r="T15" s="55">
        <v>46.690540313720703</v>
      </c>
    </row>
    <row r="16" spans="1:21" x14ac:dyDescent="0.25">
      <c r="A16" s="62" t="s">
        <v>234</v>
      </c>
      <c r="B16" s="62" t="s">
        <v>235</v>
      </c>
      <c r="C16" s="62" t="s">
        <v>82</v>
      </c>
      <c r="D16" s="114">
        <v>404</v>
      </c>
      <c r="E16" s="108">
        <v>652400</v>
      </c>
      <c r="F16" s="108">
        <v>631000</v>
      </c>
      <c r="G16" s="108">
        <v>233000</v>
      </c>
      <c r="H16" s="108">
        <v>400400</v>
      </c>
      <c r="I16" s="108">
        <v>851000</v>
      </c>
      <c r="J16" s="108">
        <v>1084100</v>
      </c>
      <c r="K16" s="108">
        <v>2071400</v>
      </c>
      <c r="L16" s="108">
        <v>609600</v>
      </c>
      <c r="M16" s="108">
        <v>571500</v>
      </c>
      <c r="N16" s="108">
        <v>328400</v>
      </c>
      <c r="O16" s="108">
        <v>451400</v>
      </c>
      <c r="P16" s="108">
        <v>719600</v>
      </c>
      <c r="Q16" s="108">
        <v>858200</v>
      </c>
      <c r="R16" s="108">
        <v>1452100</v>
      </c>
      <c r="S16" s="55">
        <v>49.641975402832031</v>
      </c>
      <c r="T16" s="55">
        <v>44.958736419677734</v>
      </c>
    </row>
    <row r="17" spans="1:20" x14ac:dyDescent="0.25">
      <c r="A17" s="62" t="s">
        <v>236</v>
      </c>
      <c r="B17" s="62" t="s">
        <v>237</v>
      </c>
      <c r="C17" s="62" t="s">
        <v>82</v>
      </c>
      <c r="D17" s="114">
        <v>167</v>
      </c>
      <c r="E17" s="108">
        <v>679700</v>
      </c>
      <c r="F17" s="108">
        <v>684500</v>
      </c>
      <c r="G17" s="108">
        <v>276200</v>
      </c>
      <c r="H17" s="108">
        <v>473100</v>
      </c>
      <c r="I17" s="108">
        <v>845700</v>
      </c>
      <c r="J17" s="108">
        <v>1026100</v>
      </c>
      <c r="K17" s="108">
        <v>1642700</v>
      </c>
      <c r="L17" s="108">
        <v>570800</v>
      </c>
      <c r="M17" s="108">
        <v>577800</v>
      </c>
      <c r="N17" s="108">
        <v>287000</v>
      </c>
      <c r="O17" s="108">
        <v>411900</v>
      </c>
      <c r="P17" s="108">
        <v>709200</v>
      </c>
      <c r="Q17" s="108">
        <v>821000</v>
      </c>
      <c r="R17" s="108">
        <v>1455400</v>
      </c>
      <c r="S17" s="55">
        <v>52.7784423828125</v>
      </c>
      <c r="T17" s="55">
        <v>42.914287567138672</v>
      </c>
    </row>
    <row r="18" spans="1:20" x14ac:dyDescent="0.25">
      <c r="A18" s="62" t="s">
        <v>238</v>
      </c>
      <c r="B18" s="62" t="s">
        <v>239</v>
      </c>
      <c r="C18" s="62" t="s">
        <v>82</v>
      </c>
      <c r="D18" s="114">
        <v>294</v>
      </c>
      <c r="E18" s="108">
        <v>649900</v>
      </c>
      <c r="F18" s="108">
        <v>619300</v>
      </c>
      <c r="G18" s="108">
        <v>286700</v>
      </c>
      <c r="H18" s="108">
        <v>423500</v>
      </c>
      <c r="I18" s="108">
        <v>838200</v>
      </c>
      <c r="J18" s="108">
        <v>1010400</v>
      </c>
      <c r="K18" s="108">
        <v>1358100</v>
      </c>
      <c r="L18" s="108">
        <v>619400</v>
      </c>
      <c r="M18" s="108">
        <v>562000</v>
      </c>
      <c r="N18" s="108">
        <v>279200</v>
      </c>
      <c r="O18" s="108">
        <v>450300</v>
      </c>
      <c r="P18" s="108">
        <v>707600</v>
      </c>
      <c r="Q18" s="108">
        <v>929300</v>
      </c>
      <c r="R18" s="108">
        <v>2119600</v>
      </c>
      <c r="S18" s="55">
        <v>49.496597290039063</v>
      </c>
      <c r="T18" s="55">
        <v>44.078174591064453</v>
      </c>
    </row>
    <row r="19" spans="1:20" x14ac:dyDescent="0.25">
      <c r="A19" s="62" t="s">
        <v>240</v>
      </c>
      <c r="B19" s="62" t="s">
        <v>241</v>
      </c>
      <c r="C19" s="62" t="s">
        <v>82</v>
      </c>
      <c r="D19" s="114">
        <v>63</v>
      </c>
      <c r="E19" s="108">
        <v>621000</v>
      </c>
      <c r="F19" s="108">
        <v>617500</v>
      </c>
      <c r="G19" s="108">
        <v>247300</v>
      </c>
      <c r="H19" s="108">
        <v>416600</v>
      </c>
      <c r="I19" s="108">
        <v>809700</v>
      </c>
      <c r="J19" s="108">
        <v>1013400</v>
      </c>
      <c r="K19" s="108">
        <v>1627400</v>
      </c>
      <c r="L19" s="108">
        <v>618700</v>
      </c>
      <c r="M19" s="108">
        <v>584100</v>
      </c>
      <c r="N19" s="108">
        <v>354200</v>
      </c>
      <c r="O19" s="108">
        <v>488900</v>
      </c>
      <c r="P19" s="108">
        <v>661600</v>
      </c>
      <c r="Q19" s="108">
        <v>774900</v>
      </c>
      <c r="R19" s="108">
        <v>2517700</v>
      </c>
      <c r="S19" s="55">
        <v>47.634922027587891</v>
      </c>
      <c r="T19" s="55">
        <v>42.731342315673828</v>
      </c>
    </row>
    <row r="20" spans="1:20" x14ac:dyDescent="0.25">
      <c r="A20" s="62" t="s">
        <v>242</v>
      </c>
      <c r="B20" s="62" t="s">
        <v>243</v>
      </c>
      <c r="C20" s="62" t="s">
        <v>82</v>
      </c>
      <c r="D20" s="114">
        <v>493</v>
      </c>
      <c r="E20" s="108">
        <v>663300</v>
      </c>
      <c r="F20" s="108">
        <v>639400</v>
      </c>
      <c r="G20" s="108">
        <v>242000</v>
      </c>
      <c r="H20" s="108">
        <v>435300</v>
      </c>
      <c r="I20" s="108">
        <v>836700</v>
      </c>
      <c r="J20" s="108">
        <v>1037700</v>
      </c>
      <c r="K20" s="108">
        <v>2160800</v>
      </c>
      <c r="L20" s="108">
        <v>602600</v>
      </c>
      <c r="M20" s="108">
        <v>582400</v>
      </c>
      <c r="N20" s="108">
        <v>342700</v>
      </c>
      <c r="O20" s="108">
        <v>468500</v>
      </c>
      <c r="P20" s="108">
        <v>724700</v>
      </c>
      <c r="Q20" s="108">
        <v>861200</v>
      </c>
      <c r="R20" s="108">
        <v>1420100</v>
      </c>
      <c r="S20" s="55">
        <v>50.438385009765625</v>
      </c>
      <c r="T20" s="55">
        <v>45.842628479003906</v>
      </c>
    </row>
    <row r="21" spans="1:20" x14ac:dyDescent="0.25">
      <c r="A21" s="62" t="s">
        <v>244</v>
      </c>
      <c r="B21" s="62" t="s">
        <v>245</v>
      </c>
      <c r="C21" s="62" t="s">
        <v>82</v>
      </c>
      <c r="D21" s="114">
        <v>520</v>
      </c>
      <c r="E21" s="108">
        <v>680300</v>
      </c>
      <c r="F21" s="108">
        <v>657000</v>
      </c>
      <c r="G21" s="108">
        <v>298400</v>
      </c>
      <c r="H21" s="108">
        <v>433800</v>
      </c>
      <c r="I21" s="108">
        <v>871300</v>
      </c>
      <c r="J21" s="108">
        <v>1075200</v>
      </c>
      <c r="K21" s="108">
        <v>1582400</v>
      </c>
      <c r="L21" s="108">
        <v>700500</v>
      </c>
      <c r="M21" s="108">
        <v>611100</v>
      </c>
      <c r="N21" s="108">
        <v>366500</v>
      </c>
      <c r="O21" s="108">
        <v>484400</v>
      </c>
      <c r="P21" s="108">
        <v>767200</v>
      </c>
      <c r="Q21" s="108">
        <v>1015500</v>
      </c>
      <c r="R21" s="108">
        <v>2092000</v>
      </c>
      <c r="S21" s="55">
        <v>52.570880889892578</v>
      </c>
      <c r="T21" s="55">
        <v>50.427776336669922</v>
      </c>
    </row>
    <row r="22" spans="1:20" x14ac:dyDescent="0.25">
      <c r="A22" s="62" t="s">
        <v>246</v>
      </c>
      <c r="B22" s="62" t="s">
        <v>247</v>
      </c>
      <c r="C22" s="62" t="s">
        <v>82</v>
      </c>
      <c r="D22" s="114">
        <v>1356</v>
      </c>
      <c r="E22" s="108">
        <v>628600</v>
      </c>
      <c r="F22" s="108">
        <v>610100</v>
      </c>
      <c r="G22" s="108">
        <v>228000</v>
      </c>
      <c r="H22" s="108">
        <v>405400</v>
      </c>
      <c r="I22" s="108">
        <v>824100</v>
      </c>
      <c r="J22" s="108">
        <v>1009500</v>
      </c>
      <c r="K22" s="108">
        <v>1499500</v>
      </c>
      <c r="L22" s="108">
        <v>617500</v>
      </c>
      <c r="M22" s="108">
        <v>581500</v>
      </c>
      <c r="N22" s="108">
        <v>292300</v>
      </c>
      <c r="O22" s="108">
        <v>437500</v>
      </c>
      <c r="P22" s="108">
        <v>734700</v>
      </c>
      <c r="Q22" s="108">
        <v>911700</v>
      </c>
      <c r="R22" s="108">
        <v>1498700</v>
      </c>
      <c r="S22" s="55">
        <v>47.835174560546875</v>
      </c>
      <c r="T22" s="55">
        <v>45.502513885498047</v>
      </c>
    </row>
    <row r="23" spans="1:20" x14ac:dyDescent="0.25">
      <c r="A23" s="62" t="s">
        <v>248</v>
      </c>
      <c r="B23" s="62" t="s">
        <v>249</v>
      </c>
      <c r="C23" s="62" t="s">
        <v>82</v>
      </c>
      <c r="D23" s="114">
        <v>872</v>
      </c>
      <c r="E23" s="108">
        <v>658700</v>
      </c>
      <c r="F23" s="108">
        <v>634300</v>
      </c>
      <c r="G23" s="108">
        <v>263200</v>
      </c>
      <c r="H23" s="108">
        <v>447300</v>
      </c>
      <c r="I23" s="108">
        <v>863100</v>
      </c>
      <c r="J23" s="108">
        <v>1031700</v>
      </c>
      <c r="K23" s="108">
        <v>1628200</v>
      </c>
      <c r="L23" s="108">
        <v>640000</v>
      </c>
      <c r="M23" s="108">
        <v>581900</v>
      </c>
      <c r="N23" s="108">
        <v>329600</v>
      </c>
      <c r="O23" s="108">
        <v>450100</v>
      </c>
      <c r="P23" s="108">
        <v>736100</v>
      </c>
      <c r="Q23" s="108">
        <v>904100</v>
      </c>
      <c r="R23" s="108">
        <v>2245200</v>
      </c>
      <c r="S23" s="55">
        <v>50.860572814941406</v>
      </c>
      <c r="T23" s="55">
        <v>45.544116973876953</v>
      </c>
    </row>
    <row r="24" spans="1:20" x14ac:dyDescent="0.25">
      <c r="A24" s="62" t="s">
        <v>250</v>
      </c>
      <c r="B24" s="62" t="s">
        <v>251</v>
      </c>
      <c r="C24" s="62" t="s">
        <v>82</v>
      </c>
      <c r="D24" s="114">
        <v>327</v>
      </c>
      <c r="E24" s="108">
        <v>693100</v>
      </c>
      <c r="F24" s="108">
        <v>676000</v>
      </c>
      <c r="G24" s="108">
        <v>294000</v>
      </c>
      <c r="H24" s="108">
        <v>477600</v>
      </c>
      <c r="I24" s="108">
        <v>894700</v>
      </c>
      <c r="J24" s="108">
        <v>1045400</v>
      </c>
      <c r="K24" s="108">
        <v>1669000</v>
      </c>
      <c r="L24" s="108">
        <v>606200</v>
      </c>
      <c r="M24" s="108">
        <v>577100</v>
      </c>
      <c r="N24" s="108">
        <v>336700</v>
      </c>
      <c r="O24" s="108">
        <v>449300</v>
      </c>
      <c r="P24" s="108">
        <v>707700</v>
      </c>
      <c r="Q24" s="108">
        <v>886700</v>
      </c>
      <c r="R24" s="108">
        <v>1592800</v>
      </c>
      <c r="S24" s="55">
        <v>53.957317352294922</v>
      </c>
      <c r="T24" s="55">
        <v>44.226585388183594</v>
      </c>
    </row>
    <row r="25" spans="1:20" x14ac:dyDescent="0.25">
      <c r="A25" s="62" t="s">
        <v>252</v>
      </c>
      <c r="B25" s="62" t="s">
        <v>253</v>
      </c>
      <c r="C25" s="62" t="s">
        <v>82</v>
      </c>
      <c r="D25" s="114">
        <v>777</v>
      </c>
      <c r="E25" s="108">
        <v>688500</v>
      </c>
      <c r="F25" s="108">
        <v>668100</v>
      </c>
      <c r="G25" s="108">
        <v>289900</v>
      </c>
      <c r="H25" s="108">
        <v>453600</v>
      </c>
      <c r="I25" s="108">
        <v>877800</v>
      </c>
      <c r="J25" s="108">
        <v>1076900</v>
      </c>
      <c r="K25" s="108">
        <v>1654500</v>
      </c>
      <c r="L25" s="108">
        <v>607700</v>
      </c>
      <c r="M25" s="108">
        <v>562900</v>
      </c>
      <c r="N25" s="108">
        <v>326400</v>
      </c>
      <c r="O25" s="108">
        <v>446100</v>
      </c>
      <c r="P25" s="108">
        <v>704300</v>
      </c>
      <c r="Q25" s="108">
        <v>887000</v>
      </c>
      <c r="R25" s="108">
        <v>1724400</v>
      </c>
      <c r="S25" s="55">
        <v>53.325191497802734</v>
      </c>
      <c r="T25" s="55">
        <v>44.242801666259766</v>
      </c>
    </row>
    <row r="26" spans="1:20" x14ac:dyDescent="0.25">
      <c r="A26" s="62" t="s">
        <v>254</v>
      </c>
      <c r="B26" s="62" t="s">
        <v>255</v>
      </c>
      <c r="C26" s="62" t="s">
        <v>82</v>
      </c>
      <c r="D26" s="114">
        <v>639</v>
      </c>
      <c r="E26" s="108">
        <v>646000</v>
      </c>
      <c r="F26" s="108">
        <v>640600</v>
      </c>
      <c r="G26" s="108">
        <v>257300</v>
      </c>
      <c r="H26" s="108">
        <v>432400</v>
      </c>
      <c r="I26" s="108">
        <v>828000</v>
      </c>
      <c r="J26" s="108">
        <v>1020600</v>
      </c>
      <c r="K26" s="108">
        <v>1444300</v>
      </c>
      <c r="L26" s="108">
        <v>652000</v>
      </c>
      <c r="M26" s="108">
        <v>611800</v>
      </c>
      <c r="N26" s="108">
        <v>364700</v>
      </c>
      <c r="O26" s="108">
        <v>480900</v>
      </c>
      <c r="P26" s="108">
        <v>731000</v>
      </c>
      <c r="Q26" s="108">
        <v>939900</v>
      </c>
      <c r="R26" s="108">
        <v>1785900</v>
      </c>
      <c r="S26" s="55">
        <v>50.15625</v>
      </c>
      <c r="T26" s="55">
        <v>48.4696044921875</v>
      </c>
    </row>
    <row r="27" spans="1:20" x14ac:dyDescent="0.25">
      <c r="A27" s="62" t="s">
        <v>256</v>
      </c>
      <c r="B27" s="62" t="s">
        <v>257</v>
      </c>
      <c r="C27" s="62" t="s">
        <v>82</v>
      </c>
      <c r="D27" s="114">
        <v>1178</v>
      </c>
      <c r="E27" s="108">
        <v>632800</v>
      </c>
      <c r="F27" s="108">
        <v>607000</v>
      </c>
      <c r="G27" s="108">
        <v>259700</v>
      </c>
      <c r="H27" s="108">
        <v>408100</v>
      </c>
      <c r="I27" s="108">
        <v>817900</v>
      </c>
      <c r="J27" s="108">
        <v>1022400</v>
      </c>
      <c r="K27" s="108">
        <v>1450100</v>
      </c>
      <c r="L27" s="108">
        <v>656200</v>
      </c>
      <c r="M27" s="108">
        <v>619100</v>
      </c>
      <c r="N27" s="108">
        <v>317400</v>
      </c>
      <c r="O27" s="108">
        <v>466800</v>
      </c>
      <c r="P27" s="108">
        <v>778900</v>
      </c>
      <c r="Q27" s="108">
        <v>1022800</v>
      </c>
      <c r="R27" s="108">
        <v>1791700</v>
      </c>
      <c r="S27" s="55">
        <v>48.417301177978516</v>
      </c>
      <c r="T27" s="55">
        <v>49.787143707275391</v>
      </c>
    </row>
    <row r="28" spans="1:20" x14ac:dyDescent="0.25">
      <c r="A28" s="62" t="s">
        <v>258</v>
      </c>
      <c r="B28" s="62" t="s">
        <v>259</v>
      </c>
      <c r="C28" s="62" t="s">
        <v>82</v>
      </c>
      <c r="D28" s="114">
        <v>480</v>
      </c>
      <c r="E28" s="108">
        <v>688900</v>
      </c>
      <c r="F28" s="108">
        <v>682600</v>
      </c>
      <c r="G28" s="108">
        <v>236600</v>
      </c>
      <c r="H28" s="108">
        <v>420500</v>
      </c>
      <c r="I28" s="108">
        <v>897000</v>
      </c>
      <c r="J28" s="108">
        <v>1131500</v>
      </c>
      <c r="K28" s="108">
        <v>1801400</v>
      </c>
      <c r="L28" s="108">
        <v>648700</v>
      </c>
      <c r="M28" s="108">
        <v>604700</v>
      </c>
      <c r="N28" s="108">
        <v>290000</v>
      </c>
      <c r="O28" s="108">
        <v>460100</v>
      </c>
      <c r="P28" s="108">
        <v>751400</v>
      </c>
      <c r="Q28" s="108">
        <v>977900</v>
      </c>
      <c r="R28" s="108">
        <v>1862500</v>
      </c>
      <c r="S28" s="55">
        <v>52.946720123291016</v>
      </c>
      <c r="T28" s="55">
        <v>47.883197784423828</v>
      </c>
    </row>
    <row r="29" spans="1:20" x14ac:dyDescent="0.25">
      <c r="A29" s="62" t="s">
        <v>260</v>
      </c>
      <c r="B29" s="62" t="s">
        <v>261</v>
      </c>
      <c r="C29" s="62" t="s">
        <v>82</v>
      </c>
      <c r="D29" s="114">
        <v>458</v>
      </c>
      <c r="E29" s="108">
        <v>658100</v>
      </c>
      <c r="F29" s="108">
        <v>644600</v>
      </c>
      <c r="G29" s="108">
        <v>228400</v>
      </c>
      <c r="H29" s="108">
        <v>410600</v>
      </c>
      <c r="I29" s="108">
        <v>876700</v>
      </c>
      <c r="J29" s="108">
        <v>1065900</v>
      </c>
      <c r="K29" s="108">
        <v>1486100</v>
      </c>
      <c r="L29" s="108">
        <v>669600</v>
      </c>
      <c r="M29" s="108">
        <v>634100</v>
      </c>
      <c r="N29" s="108">
        <v>335300</v>
      </c>
      <c r="O29" s="108">
        <v>500400</v>
      </c>
      <c r="P29" s="108">
        <v>771200</v>
      </c>
      <c r="Q29" s="108">
        <v>973700</v>
      </c>
      <c r="R29" s="108">
        <v>1749200</v>
      </c>
      <c r="S29" s="55">
        <v>50.655773162841797</v>
      </c>
      <c r="T29" s="55">
        <v>51.574836730957031</v>
      </c>
    </row>
    <row r="30" spans="1:20" x14ac:dyDescent="0.25">
      <c r="A30" s="62" t="s">
        <v>262</v>
      </c>
      <c r="B30" s="62" t="s">
        <v>263</v>
      </c>
      <c r="C30" s="62" t="s">
        <v>87</v>
      </c>
      <c r="D30" s="114">
        <v>1425</v>
      </c>
      <c r="E30" s="108">
        <v>673900</v>
      </c>
      <c r="F30" s="108">
        <v>661900</v>
      </c>
      <c r="G30" s="108">
        <v>230600</v>
      </c>
      <c r="H30" s="108">
        <v>411600</v>
      </c>
      <c r="I30" s="108">
        <v>879000</v>
      </c>
      <c r="J30" s="108">
        <v>1074500</v>
      </c>
      <c r="K30" s="108">
        <v>1845100</v>
      </c>
      <c r="L30" s="108">
        <v>692200</v>
      </c>
      <c r="M30" s="108">
        <v>667300</v>
      </c>
      <c r="N30" s="108">
        <v>369700</v>
      </c>
      <c r="O30" s="108">
        <v>515900</v>
      </c>
      <c r="P30" s="108">
        <v>835100</v>
      </c>
      <c r="Q30" s="108">
        <v>1022700</v>
      </c>
      <c r="R30" s="108">
        <v>1737300</v>
      </c>
      <c r="S30" s="55">
        <v>51.611499786376953</v>
      </c>
      <c r="T30" s="55">
        <v>55.595188140869141</v>
      </c>
    </row>
    <row r="31" spans="1:20" x14ac:dyDescent="0.25">
      <c r="A31" s="62" t="s">
        <v>264</v>
      </c>
      <c r="B31" s="62" t="s">
        <v>265</v>
      </c>
      <c r="C31" s="62" t="s">
        <v>87</v>
      </c>
      <c r="D31" s="114">
        <v>2334</v>
      </c>
      <c r="E31" s="108">
        <v>678000</v>
      </c>
      <c r="F31" s="108">
        <v>651700</v>
      </c>
      <c r="G31" s="108">
        <v>235300</v>
      </c>
      <c r="H31" s="108">
        <v>419000</v>
      </c>
      <c r="I31" s="108">
        <v>888900</v>
      </c>
      <c r="J31" s="108">
        <v>1100000</v>
      </c>
      <c r="K31" s="108">
        <v>1788700</v>
      </c>
      <c r="L31" s="108">
        <v>792100</v>
      </c>
      <c r="M31" s="108">
        <v>712900</v>
      </c>
      <c r="N31" s="108">
        <v>403500</v>
      </c>
      <c r="O31" s="108">
        <v>568200</v>
      </c>
      <c r="P31" s="108">
        <v>905900</v>
      </c>
      <c r="Q31" s="108">
        <v>1145000</v>
      </c>
      <c r="R31" s="108">
        <v>2156500</v>
      </c>
      <c r="S31" s="55">
        <v>51.795463562011719</v>
      </c>
      <c r="T31" s="55">
        <v>61.281997680664063</v>
      </c>
    </row>
    <row r="32" spans="1:20" x14ac:dyDescent="0.25">
      <c r="A32" s="62" t="s">
        <v>266</v>
      </c>
      <c r="B32" s="62" t="s">
        <v>267</v>
      </c>
      <c r="C32" s="62" t="s">
        <v>87</v>
      </c>
      <c r="D32" s="114">
        <v>1131</v>
      </c>
      <c r="E32" s="108">
        <v>656200</v>
      </c>
      <c r="F32" s="108">
        <v>620900</v>
      </c>
      <c r="G32" s="108">
        <v>231400</v>
      </c>
      <c r="H32" s="108">
        <v>409600</v>
      </c>
      <c r="I32" s="108">
        <v>871500</v>
      </c>
      <c r="J32" s="108">
        <v>1042100</v>
      </c>
      <c r="K32" s="108">
        <v>1670800</v>
      </c>
      <c r="L32" s="108">
        <v>759000</v>
      </c>
      <c r="M32" s="108">
        <v>697300</v>
      </c>
      <c r="N32" s="108">
        <v>408400</v>
      </c>
      <c r="O32" s="108">
        <v>538600</v>
      </c>
      <c r="P32" s="108">
        <v>857900</v>
      </c>
      <c r="Q32" s="108">
        <v>1065900</v>
      </c>
      <c r="R32" s="108">
        <v>2279200</v>
      </c>
      <c r="S32" s="55">
        <v>49.997352600097656</v>
      </c>
      <c r="T32" s="55">
        <v>58.9571533203125</v>
      </c>
    </row>
    <row r="33" spans="1:20" x14ac:dyDescent="0.25">
      <c r="A33" s="62" t="s">
        <v>268</v>
      </c>
      <c r="B33" s="62" t="s">
        <v>269</v>
      </c>
      <c r="C33" s="62" t="s">
        <v>87</v>
      </c>
      <c r="D33" s="114">
        <v>1096</v>
      </c>
      <c r="E33" s="108">
        <v>627200</v>
      </c>
      <c r="F33" s="108">
        <v>597700</v>
      </c>
      <c r="G33" s="108">
        <v>217500</v>
      </c>
      <c r="H33" s="108">
        <v>380800</v>
      </c>
      <c r="I33" s="108">
        <v>821800</v>
      </c>
      <c r="J33" s="108">
        <v>1050300</v>
      </c>
      <c r="K33" s="108">
        <v>1597100</v>
      </c>
      <c r="L33" s="108">
        <v>807400</v>
      </c>
      <c r="M33" s="108">
        <v>700200</v>
      </c>
      <c r="N33" s="108">
        <v>378900</v>
      </c>
      <c r="O33" s="108">
        <v>550800</v>
      </c>
      <c r="P33" s="108">
        <v>909800</v>
      </c>
      <c r="Q33" s="108">
        <v>1209400</v>
      </c>
      <c r="R33" s="108">
        <v>2449800</v>
      </c>
      <c r="S33" s="55">
        <v>47.553230285644531</v>
      </c>
      <c r="T33" s="55">
        <v>59.901596069335938</v>
      </c>
    </row>
    <row r="34" spans="1:20" x14ac:dyDescent="0.25">
      <c r="A34" s="62" t="s">
        <v>270</v>
      </c>
      <c r="B34" s="62" t="s">
        <v>271</v>
      </c>
      <c r="C34" s="62" t="s">
        <v>87</v>
      </c>
      <c r="D34" s="114">
        <v>1541</v>
      </c>
      <c r="E34" s="108">
        <v>610500</v>
      </c>
      <c r="F34" s="108">
        <v>572000</v>
      </c>
      <c r="G34" s="108">
        <v>193300</v>
      </c>
      <c r="H34" s="108">
        <v>352200</v>
      </c>
      <c r="I34" s="108">
        <v>806000</v>
      </c>
      <c r="J34" s="108">
        <v>1032200</v>
      </c>
      <c r="K34" s="108">
        <v>1762900</v>
      </c>
      <c r="L34" s="108">
        <v>736500</v>
      </c>
      <c r="M34" s="108">
        <v>688100</v>
      </c>
      <c r="N34" s="108">
        <v>381200</v>
      </c>
      <c r="O34" s="108">
        <v>536900</v>
      </c>
      <c r="P34" s="108">
        <v>865200</v>
      </c>
      <c r="Q34" s="108">
        <v>1073900</v>
      </c>
      <c r="R34" s="108">
        <v>1880600</v>
      </c>
      <c r="S34" s="55">
        <v>45.5</v>
      </c>
      <c r="T34" s="55">
        <v>58.175064086914063</v>
      </c>
    </row>
    <row r="35" spans="1:20" x14ac:dyDescent="0.25">
      <c r="A35" s="62" t="s">
        <v>272</v>
      </c>
      <c r="B35" s="62" t="s">
        <v>273</v>
      </c>
      <c r="C35" s="62" t="s">
        <v>87</v>
      </c>
      <c r="D35" s="114">
        <v>2129</v>
      </c>
      <c r="E35" s="108">
        <v>680200</v>
      </c>
      <c r="F35" s="108">
        <v>643100</v>
      </c>
      <c r="G35" s="108">
        <v>231200</v>
      </c>
      <c r="H35" s="108">
        <v>413500</v>
      </c>
      <c r="I35" s="108">
        <v>890300</v>
      </c>
      <c r="J35" s="108">
        <v>1130300</v>
      </c>
      <c r="K35" s="108">
        <v>1813000</v>
      </c>
      <c r="L35" s="108">
        <v>855300</v>
      </c>
      <c r="M35" s="108">
        <v>782600</v>
      </c>
      <c r="N35" s="108">
        <v>438200</v>
      </c>
      <c r="O35" s="108">
        <v>595700</v>
      </c>
      <c r="P35" s="108">
        <v>991200</v>
      </c>
      <c r="Q35" s="108">
        <v>1290500</v>
      </c>
      <c r="R35" s="108">
        <v>2743000</v>
      </c>
      <c r="S35" s="55">
        <v>51.440223693847656</v>
      </c>
      <c r="T35" s="55">
        <v>66.675338745117188</v>
      </c>
    </row>
    <row r="36" spans="1:20" x14ac:dyDescent="0.25">
      <c r="A36" s="62" t="s">
        <v>274</v>
      </c>
      <c r="B36" s="62" t="s">
        <v>275</v>
      </c>
      <c r="C36" s="62" t="s">
        <v>87</v>
      </c>
      <c r="D36" s="114">
        <v>8143</v>
      </c>
      <c r="E36" s="108">
        <v>688200</v>
      </c>
      <c r="F36" s="108">
        <v>624300</v>
      </c>
      <c r="G36" s="108">
        <v>209700</v>
      </c>
      <c r="H36" s="108">
        <v>388200</v>
      </c>
      <c r="I36" s="108">
        <v>897400</v>
      </c>
      <c r="J36" s="108">
        <v>1187100</v>
      </c>
      <c r="K36" s="108">
        <v>2277400</v>
      </c>
      <c r="L36" s="108">
        <v>977600</v>
      </c>
      <c r="M36" s="108">
        <v>813200</v>
      </c>
      <c r="N36" s="108">
        <v>423600</v>
      </c>
      <c r="O36" s="108">
        <v>616300</v>
      </c>
      <c r="P36" s="108">
        <v>1098100</v>
      </c>
      <c r="Q36" s="108">
        <v>1516000</v>
      </c>
      <c r="R36" s="108">
        <v>4041700</v>
      </c>
      <c r="S36" s="55">
        <v>50.304553985595703</v>
      </c>
      <c r="T36" s="55">
        <v>68.844245910644531</v>
      </c>
    </row>
    <row r="37" spans="1:20" x14ac:dyDescent="0.25">
      <c r="A37" s="62" t="s">
        <v>276</v>
      </c>
      <c r="B37" s="62" t="s">
        <v>277</v>
      </c>
      <c r="C37" s="62" t="s">
        <v>87</v>
      </c>
      <c r="D37" s="114">
        <v>4362</v>
      </c>
      <c r="E37" s="108">
        <v>682400</v>
      </c>
      <c r="F37" s="108">
        <v>642200</v>
      </c>
      <c r="G37" s="108">
        <v>204900</v>
      </c>
      <c r="H37" s="108">
        <v>389400</v>
      </c>
      <c r="I37" s="108">
        <v>897100</v>
      </c>
      <c r="J37" s="108">
        <v>1161600</v>
      </c>
      <c r="K37" s="108">
        <v>1996500</v>
      </c>
      <c r="L37" s="108">
        <v>950900</v>
      </c>
      <c r="M37" s="108">
        <v>818200</v>
      </c>
      <c r="N37" s="108">
        <v>429400</v>
      </c>
      <c r="O37" s="108">
        <v>617100</v>
      </c>
      <c r="P37" s="108">
        <v>1075500</v>
      </c>
      <c r="Q37" s="108">
        <v>1426700</v>
      </c>
      <c r="R37" s="108">
        <v>4370300</v>
      </c>
      <c r="S37" s="55">
        <v>50.985607147216797</v>
      </c>
      <c r="T37" s="55">
        <v>68.76873779296875</v>
      </c>
    </row>
    <row r="38" spans="1:20" x14ac:dyDescent="0.25">
      <c r="A38" s="62" t="s">
        <v>278</v>
      </c>
      <c r="B38" s="62" t="s">
        <v>279</v>
      </c>
      <c r="C38" s="62" t="s">
        <v>87</v>
      </c>
      <c r="D38" s="114">
        <v>1158</v>
      </c>
      <c r="E38" s="108">
        <v>663700</v>
      </c>
      <c r="F38" s="108">
        <v>660100</v>
      </c>
      <c r="G38" s="108">
        <v>282800</v>
      </c>
      <c r="H38" s="108">
        <v>441500</v>
      </c>
      <c r="I38" s="108">
        <v>838200</v>
      </c>
      <c r="J38" s="108">
        <v>1018900</v>
      </c>
      <c r="K38" s="108">
        <v>1566400</v>
      </c>
      <c r="L38" s="108">
        <v>617200</v>
      </c>
      <c r="M38" s="108">
        <v>593100</v>
      </c>
      <c r="N38" s="108">
        <v>333200</v>
      </c>
      <c r="O38" s="108">
        <v>464600</v>
      </c>
      <c r="P38" s="108">
        <v>735100</v>
      </c>
      <c r="Q38" s="108">
        <v>867100</v>
      </c>
      <c r="R38" s="108">
        <v>1402600</v>
      </c>
      <c r="S38" s="55">
        <v>51.377586364746094</v>
      </c>
      <c r="T38" s="55">
        <v>46.323104858398438</v>
      </c>
    </row>
    <row r="39" spans="1:20" x14ac:dyDescent="0.25">
      <c r="A39" s="62" t="s">
        <v>280</v>
      </c>
      <c r="B39" s="62" t="s">
        <v>281</v>
      </c>
      <c r="C39" s="62" t="s">
        <v>87</v>
      </c>
      <c r="D39" s="114">
        <v>1178</v>
      </c>
      <c r="E39" s="108">
        <v>690700</v>
      </c>
      <c r="F39" s="108">
        <v>659500</v>
      </c>
      <c r="G39" s="108">
        <v>259100</v>
      </c>
      <c r="H39" s="108">
        <v>452100</v>
      </c>
      <c r="I39" s="108">
        <v>891600</v>
      </c>
      <c r="J39" s="108">
        <v>1078100</v>
      </c>
      <c r="K39" s="108">
        <v>1755700</v>
      </c>
      <c r="L39" s="108">
        <v>735800</v>
      </c>
      <c r="M39" s="108">
        <v>685900</v>
      </c>
      <c r="N39" s="108">
        <v>419800</v>
      </c>
      <c r="O39" s="108">
        <v>540600</v>
      </c>
      <c r="P39" s="108">
        <v>844700</v>
      </c>
      <c r="Q39" s="108">
        <v>1050200</v>
      </c>
      <c r="R39" s="108">
        <v>1904900</v>
      </c>
      <c r="S39" s="55">
        <v>52.997455596923828</v>
      </c>
      <c r="T39" s="55">
        <v>58.279224395751953</v>
      </c>
    </row>
    <row r="40" spans="1:20" x14ac:dyDescent="0.25">
      <c r="A40" s="62" t="s">
        <v>282</v>
      </c>
      <c r="B40" s="62" t="s">
        <v>283</v>
      </c>
      <c r="C40" s="62" t="s">
        <v>87</v>
      </c>
      <c r="D40" s="114">
        <v>881</v>
      </c>
      <c r="E40" s="108">
        <v>677900</v>
      </c>
      <c r="F40" s="108">
        <v>664900</v>
      </c>
      <c r="G40" s="108">
        <v>266500</v>
      </c>
      <c r="H40" s="108">
        <v>449100</v>
      </c>
      <c r="I40" s="108">
        <v>872100</v>
      </c>
      <c r="J40" s="108">
        <v>1111300</v>
      </c>
      <c r="K40" s="108">
        <v>1575300</v>
      </c>
      <c r="L40" s="108">
        <v>708000</v>
      </c>
      <c r="M40" s="108">
        <v>681800</v>
      </c>
      <c r="N40" s="108">
        <v>406500</v>
      </c>
      <c r="O40" s="108">
        <v>549300</v>
      </c>
      <c r="P40" s="108">
        <v>825400</v>
      </c>
      <c r="Q40" s="108">
        <v>1004700</v>
      </c>
      <c r="R40" s="108">
        <v>1668700</v>
      </c>
      <c r="S40" s="55">
        <v>52.405220031738281</v>
      </c>
      <c r="T40" s="55">
        <v>57.905448913574219</v>
      </c>
    </row>
    <row r="41" spans="1:20" x14ac:dyDescent="0.25">
      <c r="A41" s="62" t="s">
        <v>284</v>
      </c>
      <c r="B41" s="62" t="s">
        <v>285</v>
      </c>
      <c r="C41" s="62" t="s">
        <v>87</v>
      </c>
      <c r="D41" s="114">
        <v>1279</v>
      </c>
      <c r="E41" s="108">
        <v>657900</v>
      </c>
      <c r="F41" s="108">
        <v>637800</v>
      </c>
      <c r="G41" s="108">
        <v>229500</v>
      </c>
      <c r="H41" s="108">
        <v>413600</v>
      </c>
      <c r="I41" s="108">
        <v>875000</v>
      </c>
      <c r="J41" s="108">
        <v>1058600</v>
      </c>
      <c r="K41" s="108">
        <v>1565200</v>
      </c>
      <c r="L41" s="108">
        <v>700000</v>
      </c>
      <c r="M41" s="108">
        <v>668900</v>
      </c>
      <c r="N41" s="108">
        <v>372800</v>
      </c>
      <c r="O41" s="108">
        <v>534100</v>
      </c>
      <c r="P41" s="108">
        <v>822300</v>
      </c>
      <c r="Q41" s="108">
        <v>1003400</v>
      </c>
      <c r="R41" s="108">
        <v>1822400</v>
      </c>
      <c r="S41" s="55">
        <v>50.51678466796875</v>
      </c>
      <c r="T41" s="55">
        <v>55.979419708251953</v>
      </c>
    </row>
    <row r="42" spans="1:20" x14ac:dyDescent="0.25">
      <c r="A42" s="62" t="s">
        <v>286</v>
      </c>
      <c r="B42" s="62" t="s">
        <v>287</v>
      </c>
      <c r="C42" s="62" t="s">
        <v>87</v>
      </c>
      <c r="D42" s="114">
        <v>924</v>
      </c>
      <c r="E42" s="108">
        <v>672800</v>
      </c>
      <c r="F42" s="108">
        <v>689100</v>
      </c>
      <c r="G42" s="108">
        <v>255400</v>
      </c>
      <c r="H42" s="108">
        <v>435700</v>
      </c>
      <c r="I42" s="108">
        <v>878300</v>
      </c>
      <c r="J42" s="108">
        <v>1046600</v>
      </c>
      <c r="K42" s="108">
        <v>1605900</v>
      </c>
      <c r="L42" s="108">
        <v>698100</v>
      </c>
      <c r="M42" s="108">
        <v>671000</v>
      </c>
      <c r="N42" s="108">
        <v>389000</v>
      </c>
      <c r="O42" s="108">
        <v>523200</v>
      </c>
      <c r="P42" s="108">
        <v>819800</v>
      </c>
      <c r="Q42" s="108">
        <v>1020300</v>
      </c>
      <c r="R42" s="108">
        <v>1686700</v>
      </c>
      <c r="S42" s="55">
        <v>52.4886474609375</v>
      </c>
      <c r="T42" s="55">
        <v>56.187301635742188</v>
      </c>
    </row>
    <row r="43" spans="1:20" x14ac:dyDescent="0.25">
      <c r="A43" s="62" t="s">
        <v>288</v>
      </c>
      <c r="B43" s="62" t="s">
        <v>289</v>
      </c>
      <c r="C43" s="62" t="s">
        <v>87</v>
      </c>
      <c r="D43" s="114">
        <v>2696</v>
      </c>
      <c r="E43" s="108">
        <v>681900</v>
      </c>
      <c r="F43" s="108">
        <v>663500</v>
      </c>
      <c r="G43" s="108">
        <v>254000</v>
      </c>
      <c r="H43" s="108">
        <v>435600</v>
      </c>
      <c r="I43" s="108">
        <v>879700</v>
      </c>
      <c r="J43" s="108">
        <v>1079800</v>
      </c>
      <c r="K43" s="108">
        <v>1762200</v>
      </c>
      <c r="L43" s="108">
        <v>760800</v>
      </c>
      <c r="M43" s="108">
        <v>714100</v>
      </c>
      <c r="N43" s="108">
        <v>384800</v>
      </c>
      <c r="O43" s="108">
        <v>552800</v>
      </c>
      <c r="P43" s="108">
        <v>899100</v>
      </c>
      <c r="Q43" s="108">
        <v>1114200</v>
      </c>
      <c r="R43" s="108">
        <v>2056300</v>
      </c>
      <c r="S43" s="55">
        <v>52.354705810546875</v>
      </c>
      <c r="T43" s="55">
        <v>60.566242218017578</v>
      </c>
    </row>
    <row r="44" spans="1:20" x14ac:dyDescent="0.25">
      <c r="A44" s="62" t="s">
        <v>290</v>
      </c>
      <c r="B44" s="62" t="s">
        <v>291</v>
      </c>
      <c r="C44" s="62" t="s">
        <v>87</v>
      </c>
      <c r="D44" s="114">
        <v>2937</v>
      </c>
      <c r="E44" s="108">
        <v>649200</v>
      </c>
      <c r="F44" s="108">
        <v>635100</v>
      </c>
      <c r="G44" s="108">
        <v>227800</v>
      </c>
      <c r="H44" s="108">
        <v>400200</v>
      </c>
      <c r="I44" s="108">
        <v>862500</v>
      </c>
      <c r="J44" s="108">
        <v>1062200</v>
      </c>
      <c r="K44" s="108">
        <v>1615000</v>
      </c>
      <c r="L44" s="108">
        <v>700200</v>
      </c>
      <c r="M44" s="108">
        <v>674100</v>
      </c>
      <c r="N44" s="108">
        <v>342200</v>
      </c>
      <c r="O44" s="108">
        <v>514900</v>
      </c>
      <c r="P44" s="108">
        <v>834800</v>
      </c>
      <c r="Q44" s="108">
        <v>1047000</v>
      </c>
      <c r="R44" s="108">
        <v>1831900</v>
      </c>
      <c r="S44" s="55">
        <v>49.822349548339844</v>
      </c>
      <c r="T44" s="55">
        <v>55.534465789794922</v>
      </c>
    </row>
    <row r="45" spans="1:20" x14ac:dyDescent="0.25">
      <c r="A45" s="62" t="s">
        <v>292</v>
      </c>
      <c r="B45" s="62" t="s">
        <v>293</v>
      </c>
      <c r="C45" s="62" t="s">
        <v>87</v>
      </c>
      <c r="D45" s="114">
        <v>1648</v>
      </c>
      <c r="E45" s="108">
        <v>665900</v>
      </c>
      <c r="F45" s="108">
        <v>637600</v>
      </c>
      <c r="G45" s="108">
        <v>249600</v>
      </c>
      <c r="H45" s="108">
        <v>414900</v>
      </c>
      <c r="I45" s="108">
        <v>866800</v>
      </c>
      <c r="J45" s="108">
        <v>1110500</v>
      </c>
      <c r="K45" s="108">
        <v>1647000</v>
      </c>
      <c r="L45" s="108">
        <v>742300</v>
      </c>
      <c r="M45" s="108">
        <v>703400</v>
      </c>
      <c r="N45" s="108">
        <v>387900</v>
      </c>
      <c r="O45" s="108">
        <v>551400</v>
      </c>
      <c r="P45" s="108">
        <v>886200</v>
      </c>
      <c r="Q45" s="108">
        <v>1090500</v>
      </c>
      <c r="R45" s="108">
        <v>1800200</v>
      </c>
      <c r="S45" s="55">
        <v>50.834545135498047</v>
      </c>
      <c r="T45" s="55">
        <v>59.718601226806641</v>
      </c>
    </row>
    <row r="46" spans="1:20" x14ac:dyDescent="0.25">
      <c r="A46" s="62" t="s">
        <v>294</v>
      </c>
      <c r="B46" s="62" t="s">
        <v>295</v>
      </c>
      <c r="C46" s="62" t="s">
        <v>87</v>
      </c>
      <c r="D46" s="114">
        <v>442</v>
      </c>
      <c r="E46" s="108">
        <v>664200</v>
      </c>
      <c r="F46" s="108">
        <v>648000</v>
      </c>
      <c r="G46" s="108">
        <v>247300</v>
      </c>
      <c r="H46" s="108">
        <v>435500</v>
      </c>
      <c r="I46" s="108">
        <v>852400</v>
      </c>
      <c r="J46" s="108">
        <v>1097700</v>
      </c>
      <c r="K46" s="108">
        <v>1484200</v>
      </c>
      <c r="L46" s="108">
        <v>758100</v>
      </c>
      <c r="M46" s="108">
        <v>681000</v>
      </c>
      <c r="N46" s="108">
        <v>409800</v>
      </c>
      <c r="O46" s="108">
        <v>537200</v>
      </c>
      <c r="P46" s="108">
        <v>881400</v>
      </c>
      <c r="Q46" s="108">
        <v>1132200</v>
      </c>
      <c r="R46" s="108">
        <v>2459200</v>
      </c>
      <c r="S46" s="55">
        <v>50.843891143798828</v>
      </c>
      <c r="T46" s="55">
        <v>58.370288848876953</v>
      </c>
    </row>
    <row r="47" spans="1:20" x14ac:dyDescent="0.25">
      <c r="A47" s="62" t="s">
        <v>296</v>
      </c>
      <c r="B47" s="62" t="s">
        <v>297</v>
      </c>
      <c r="C47" s="62" t="s">
        <v>87</v>
      </c>
      <c r="D47" s="114">
        <v>1733</v>
      </c>
      <c r="E47" s="108">
        <v>653500</v>
      </c>
      <c r="F47" s="108">
        <v>635600</v>
      </c>
      <c r="G47" s="108">
        <v>238500</v>
      </c>
      <c r="H47" s="108">
        <v>409200</v>
      </c>
      <c r="I47" s="108">
        <v>866600</v>
      </c>
      <c r="J47" s="108">
        <v>1065000</v>
      </c>
      <c r="K47" s="108">
        <v>1564300</v>
      </c>
      <c r="L47" s="108">
        <v>703300</v>
      </c>
      <c r="M47" s="108">
        <v>674000</v>
      </c>
      <c r="N47" s="108">
        <v>381600</v>
      </c>
      <c r="O47" s="108">
        <v>534100</v>
      </c>
      <c r="P47" s="108">
        <v>820400</v>
      </c>
      <c r="Q47" s="108">
        <v>1037600</v>
      </c>
      <c r="R47" s="108">
        <v>1772600</v>
      </c>
      <c r="S47" s="55">
        <v>50.280437469482422</v>
      </c>
      <c r="T47" s="55">
        <v>56.4114990234375</v>
      </c>
    </row>
    <row r="48" spans="1:20" x14ac:dyDescent="0.25">
      <c r="A48" s="62" t="s">
        <v>298</v>
      </c>
      <c r="B48" s="62" t="s">
        <v>299</v>
      </c>
      <c r="C48" s="62" t="s">
        <v>87</v>
      </c>
      <c r="D48" s="114">
        <v>1602</v>
      </c>
      <c r="E48" s="108">
        <v>659100</v>
      </c>
      <c r="F48" s="108">
        <v>644300</v>
      </c>
      <c r="G48" s="108">
        <v>257400</v>
      </c>
      <c r="H48" s="108">
        <v>421200</v>
      </c>
      <c r="I48" s="108">
        <v>861100</v>
      </c>
      <c r="J48" s="108">
        <v>1045500</v>
      </c>
      <c r="K48" s="108">
        <v>1570800</v>
      </c>
      <c r="L48" s="108">
        <v>677900</v>
      </c>
      <c r="M48" s="108">
        <v>628300</v>
      </c>
      <c r="N48" s="108">
        <v>381700</v>
      </c>
      <c r="O48" s="108">
        <v>503300</v>
      </c>
      <c r="P48" s="108">
        <v>768400</v>
      </c>
      <c r="Q48" s="108">
        <v>927100</v>
      </c>
      <c r="R48" s="108">
        <v>1643900</v>
      </c>
      <c r="S48" s="55">
        <v>50.958309173583984</v>
      </c>
      <c r="T48" s="55">
        <v>51.404399871826172</v>
      </c>
    </row>
    <row r="49" spans="1:20" x14ac:dyDescent="0.25">
      <c r="A49" s="62" t="s">
        <v>300</v>
      </c>
      <c r="B49" s="62" t="s">
        <v>301</v>
      </c>
      <c r="C49" s="62" t="s">
        <v>87</v>
      </c>
      <c r="D49" s="114">
        <v>1615</v>
      </c>
      <c r="E49" s="108">
        <v>659800</v>
      </c>
      <c r="F49" s="108">
        <v>649300</v>
      </c>
      <c r="G49" s="108">
        <v>258500</v>
      </c>
      <c r="H49" s="108">
        <v>430100</v>
      </c>
      <c r="I49" s="108">
        <v>858300</v>
      </c>
      <c r="J49" s="108">
        <v>1029700</v>
      </c>
      <c r="K49" s="108">
        <v>1572900</v>
      </c>
      <c r="L49" s="108">
        <v>650600</v>
      </c>
      <c r="M49" s="108">
        <v>608400</v>
      </c>
      <c r="N49" s="108">
        <v>360900</v>
      </c>
      <c r="O49" s="108">
        <v>484200</v>
      </c>
      <c r="P49" s="108">
        <v>742500</v>
      </c>
      <c r="Q49" s="108">
        <v>928100</v>
      </c>
      <c r="R49" s="108">
        <v>1716500</v>
      </c>
      <c r="S49" s="55">
        <v>51.185802459716797</v>
      </c>
      <c r="T49" s="55">
        <v>48.912303924560547</v>
      </c>
    </row>
    <row r="50" spans="1:20" x14ac:dyDescent="0.25">
      <c r="A50" s="62" t="s">
        <v>302</v>
      </c>
      <c r="B50" s="62" t="s">
        <v>303</v>
      </c>
      <c r="C50" s="62" t="s">
        <v>87</v>
      </c>
      <c r="D50" s="114">
        <v>816</v>
      </c>
      <c r="E50" s="108">
        <v>657800</v>
      </c>
      <c r="F50" s="108">
        <v>639700</v>
      </c>
      <c r="G50" s="108">
        <v>253000</v>
      </c>
      <c r="H50" s="108">
        <v>425800</v>
      </c>
      <c r="I50" s="108">
        <v>874200</v>
      </c>
      <c r="J50" s="108">
        <v>1064100</v>
      </c>
      <c r="K50" s="108">
        <v>1597100</v>
      </c>
      <c r="L50" s="108">
        <v>658000</v>
      </c>
      <c r="M50" s="108">
        <v>616400</v>
      </c>
      <c r="N50" s="108">
        <v>368500</v>
      </c>
      <c r="O50" s="108">
        <v>492600</v>
      </c>
      <c r="P50" s="108">
        <v>766200</v>
      </c>
      <c r="Q50" s="108">
        <v>935200</v>
      </c>
      <c r="R50" s="108">
        <v>1703000</v>
      </c>
      <c r="S50" s="55">
        <v>51.099266052246094</v>
      </c>
      <c r="T50" s="55">
        <v>50.518428802490234</v>
      </c>
    </row>
    <row r="51" spans="1:20" x14ac:dyDescent="0.25">
      <c r="A51" s="62" t="s">
        <v>304</v>
      </c>
      <c r="B51" s="62" t="s">
        <v>305</v>
      </c>
      <c r="C51" s="62" t="s">
        <v>87</v>
      </c>
      <c r="D51" s="114">
        <v>283</v>
      </c>
      <c r="E51" s="108">
        <v>666400</v>
      </c>
      <c r="F51" s="108">
        <v>688000</v>
      </c>
      <c r="G51" s="108">
        <v>290100</v>
      </c>
      <c r="H51" s="108">
        <v>472600</v>
      </c>
      <c r="I51" s="108">
        <v>868700</v>
      </c>
      <c r="J51" s="108">
        <v>1006500</v>
      </c>
      <c r="K51" s="108">
        <v>1247600</v>
      </c>
      <c r="L51" s="108">
        <v>571900</v>
      </c>
      <c r="M51" s="108">
        <v>554200</v>
      </c>
      <c r="N51" s="108">
        <v>311900</v>
      </c>
      <c r="O51" s="108">
        <v>427000</v>
      </c>
      <c r="P51" s="108">
        <v>695400</v>
      </c>
      <c r="Q51" s="108">
        <v>784600</v>
      </c>
      <c r="R51" s="108">
        <v>1493500</v>
      </c>
      <c r="S51" s="55">
        <v>53.229682922363281</v>
      </c>
      <c r="T51" s="55">
        <v>41.245674133300781</v>
      </c>
    </row>
    <row r="52" spans="1:20" x14ac:dyDescent="0.25">
      <c r="A52" s="62" t="s">
        <v>306</v>
      </c>
      <c r="B52" s="62" t="s">
        <v>307</v>
      </c>
      <c r="C52" s="62" t="s">
        <v>91</v>
      </c>
      <c r="D52" s="114">
        <v>31057</v>
      </c>
      <c r="E52" s="108">
        <v>629500</v>
      </c>
      <c r="F52" s="108">
        <v>566000</v>
      </c>
      <c r="G52" s="108">
        <v>178300</v>
      </c>
      <c r="H52" s="108">
        <v>346100</v>
      </c>
      <c r="I52" s="108">
        <v>827900</v>
      </c>
      <c r="J52" s="108">
        <v>1083000</v>
      </c>
      <c r="K52" s="108">
        <v>2019200</v>
      </c>
      <c r="L52" s="108">
        <v>811900</v>
      </c>
      <c r="M52" s="108">
        <v>659200</v>
      </c>
      <c r="N52" s="108">
        <v>216900</v>
      </c>
      <c r="O52" s="108">
        <v>405900</v>
      </c>
      <c r="P52" s="108">
        <v>915900</v>
      </c>
      <c r="Q52" s="108">
        <v>1285900</v>
      </c>
      <c r="R52" s="108">
        <v>4177400</v>
      </c>
      <c r="S52" s="55">
        <v>45.753162384033203</v>
      </c>
      <c r="T52" s="55">
        <v>52.745098114013672</v>
      </c>
    </row>
    <row r="53" spans="1:20" x14ac:dyDescent="0.25">
      <c r="A53" s="62" t="s">
        <v>308</v>
      </c>
      <c r="B53" s="62" t="s">
        <v>92</v>
      </c>
      <c r="C53" s="62" t="s">
        <v>93</v>
      </c>
      <c r="D53" s="114">
        <v>1492</v>
      </c>
      <c r="E53" s="108">
        <v>646300</v>
      </c>
      <c r="F53" s="108">
        <v>615000</v>
      </c>
      <c r="G53" s="108">
        <v>235700</v>
      </c>
      <c r="H53" s="108">
        <v>403900</v>
      </c>
      <c r="I53" s="108">
        <v>833000</v>
      </c>
      <c r="J53" s="108">
        <v>1038800</v>
      </c>
      <c r="K53" s="108">
        <v>1619700</v>
      </c>
      <c r="L53" s="108">
        <v>595800</v>
      </c>
      <c r="M53" s="108">
        <v>562900</v>
      </c>
      <c r="N53" s="108">
        <v>274000</v>
      </c>
      <c r="O53" s="108">
        <v>427300</v>
      </c>
      <c r="P53" s="108">
        <v>706500</v>
      </c>
      <c r="Q53" s="108">
        <v>884800</v>
      </c>
      <c r="R53" s="108">
        <v>1522900</v>
      </c>
      <c r="S53" s="55">
        <v>48.655956268310547</v>
      </c>
      <c r="T53" s="55">
        <v>42.985065460205078</v>
      </c>
    </row>
    <row r="54" spans="1:20" x14ac:dyDescent="0.25">
      <c r="A54" s="62" t="s">
        <v>309</v>
      </c>
      <c r="B54" s="62" t="s">
        <v>94</v>
      </c>
      <c r="C54" s="62" t="s">
        <v>93</v>
      </c>
      <c r="D54" s="114">
        <v>2286</v>
      </c>
      <c r="E54" s="108">
        <v>642200</v>
      </c>
      <c r="F54" s="108">
        <v>623800</v>
      </c>
      <c r="G54" s="108">
        <v>232800</v>
      </c>
      <c r="H54" s="108">
        <v>398300</v>
      </c>
      <c r="I54" s="108">
        <v>836400</v>
      </c>
      <c r="J54" s="108">
        <v>1033000</v>
      </c>
      <c r="K54" s="108">
        <v>1701400</v>
      </c>
      <c r="L54" s="108">
        <v>693700</v>
      </c>
      <c r="M54" s="108">
        <v>652000</v>
      </c>
      <c r="N54" s="108">
        <v>374900</v>
      </c>
      <c r="O54" s="108">
        <v>523400</v>
      </c>
      <c r="P54" s="108">
        <v>806900</v>
      </c>
      <c r="Q54" s="108">
        <v>1033700</v>
      </c>
      <c r="R54" s="108">
        <v>1918500</v>
      </c>
      <c r="S54" s="55">
        <v>48.837413787841797</v>
      </c>
      <c r="T54" s="55">
        <v>54.314888000488281</v>
      </c>
    </row>
    <row r="55" spans="1:20" x14ac:dyDescent="0.25">
      <c r="A55" s="62" t="s">
        <v>310</v>
      </c>
      <c r="B55" s="62" t="s">
        <v>311</v>
      </c>
      <c r="C55" s="62" t="s">
        <v>93</v>
      </c>
      <c r="D55" s="114">
        <v>2927</v>
      </c>
      <c r="E55" s="108">
        <v>660700</v>
      </c>
      <c r="F55" s="108">
        <v>653000</v>
      </c>
      <c r="G55" s="108">
        <v>270000</v>
      </c>
      <c r="H55" s="108">
        <v>428400</v>
      </c>
      <c r="I55" s="108">
        <v>845000</v>
      </c>
      <c r="J55" s="108">
        <v>1042700</v>
      </c>
      <c r="K55" s="108">
        <v>1508700</v>
      </c>
      <c r="L55" s="108">
        <v>593500</v>
      </c>
      <c r="M55" s="108">
        <v>569400</v>
      </c>
      <c r="N55" s="108">
        <v>315000</v>
      </c>
      <c r="O55" s="108">
        <v>446400</v>
      </c>
      <c r="P55" s="108">
        <v>694700</v>
      </c>
      <c r="Q55" s="108">
        <v>838000</v>
      </c>
      <c r="R55" s="108">
        <v>1623200</v>
      </c>
      <c r="S55" s="55">
        <v>51.319221496582031</v>
      </c>
      <c r="T55" s="55">
        <v>43.216396331787109</v>
      </c>
    </row>
    <row r="56" spans="1:20" x14ac:dyDescent="0.25">
      <c r="A56" s="62" t="s">
        <v>312</v>
      </c>
      <c r="B56" s="62" t="s">
        <v>313</v>
      </c>
      <c r="C56" s="62" t="s">
        <v>93</v>
      </c>
      <c r="D56" s="114">
        <v>688</v>
      </c>
      <c r="E56" s="108">
        <v>642600</v>
      </c>
      <c r="F56" s="108">
        <v>607200</v>
      </c>
      <c r="G56" s="108">
        <v>272800</v>
      </c>
      <c r="H56" s="108">
        <v>420700</v>
      </c>
      <c r="I56" s="108">
        <v>824400</v>
      </c>
      <c r="J56" s="108">
        <v>1049800</v>
      </c>
      <c r="K56" s="108">
        <v>1856600</v>
      </c>
      <c r="L56" s="108">
        <v>584500</v>
      </c>
      <c r="M56" s="108">
        <v>563000</v>
      </c>
      <c r="N56" s="108">
        <v>335900</v>
      </c>
      <c r="O56" s="108">
        <v>452100</v>
      </c>
      <c r="P56" s="108">
        <v>699000</v>
      </c>
      <c r="Q56" s="108">
        <v>851400</v>
      </c>
      <c r="R56" s="108">
        <v>1299500</v>
      </c>
      <c r="S56" s="55">
        <v>49.008697509765625</v>
      </c>
      <c r="T56" s="55">
        <v>42.821430206298828</v>
      </c>
    </row>
    <row r="57" spans="1:20" x14ac:dyDescent="0.25">
      <c r="A57" s="62" t="s">
        <v>314</v>
      </c>
      <c r="B57" s="62" t="s">
        <v>315</v>
      </c>
      <c r="C57" s="62" t="s">
        <v>93</v>
      </c>
      <c r="D57" s="114">
        <v>1743</v>
      </c>
      <c r="E57" s="108">
        <v>625400</v>
      </c>
      <c r="F57" s="108">
        <v>612400</v>
      </c>
      <c r="G57" s="108">
        <v>234600</v>
      </c>
      <c r="H57" s="108">
        <v>394600</v>
      </c>
      <c r="I57" s="108">
        <v>808600</v>
      </c>
      <c r="J57" s="108">
        <v>1013100</v>
      </c>
      <c r="K57" s="108">
        <v>1525400</v>
      </c>
      <c r="L57" s="108">
        <v>603000</v>
      </c>
      <c r="M57" s="108">
        <v>580600</v>
      </c>
      <c r="N57" s="108">
        <v>310900</v>
      </c>
      <c r="O57" s="108">
        <v>443800</v>
      </c>
      <c r="P57" s="108">
        <v>721400</v>
      </c>
      <c r="Q57" s="108">
        <v>893200</v>
      </c>
      <c r="R57" s="108">
        <v>1543600</v>
      </c>
      <c r="S57" s="55">
        <v>47.912521362304688</v>
      </c>
      <c r="T57" s="55">
        <v>44.90191650390625</v>
      </c>
    </row>
    <row r="58" spans="1:20" x14ac:dyDescent="0.25">
      <c r="A58" s="62" t="s">
        <v>316</v>
      </c>
      <c r="B58" s="62" t="s">
        <v>317</v>
      </c>
      <c r="C58" s="62" t="s">
        <v>93</v>
      </c>
      <c r="D58" s="114">
        <v>423</v>
      </c>
      <c r="E58" s="108">
        <v>595800</v>
      </c>
      <c r="F58" s="108">
        <v>597800</v>
      </c>
      <c r="G58" s="108">
        <v>251500</v>
      </c>
      <c r="H58" s="108">
        <v>390500</v>
      </c>
      <c r="I58" s="108">
        <v>786600</v>
      </c>
      <c r="J58" s="108">
        <v>925000</v>
      </c>
      <c r="K58" s="108">
        <v>1301200</v>
      </c>
      <c r="L58" s="108">
        <v>550800</v>
      </c>
      <c r="M58" s="108">
        <v>529600</v>
      </c>
      <c r="N58" s="108">
        <v>302100</v>
      </c>
      <c r="O58" s="108">
        <v>412400</v>
      </c>
      <c r="P58" s="108">
        <v>667200</v>
      </c>
      <c r="Q58" s="108">
        <v>829600</v>
      </c>
      <c r="R58" s="108">
        <v>1296800</v>
      </c>
      <c r="S58" s="55">
        <v>45.931602478027344</v>
      </c>
      <c r="T58" s="55">
        <v>38.566123962402344</v>
      </c>
    </row>
    <row r="59" spans="1:20" x14ac:dyDescent="0.25">
      <c r="A59" s="62" t="s">
        <v>318</v>
      </c>
      <c r="B59" s="62" t="s">
        <v>319</v>
      </c>
      <c r="C59" s="62" t="s">
        <v>93</v>
      </c>
      <c r="D59" s="114">
        <v>603</v>
      </c>
      <c r="E59" s="108">
        <v>614100</v>
      </c>
      <c r="F59" s="108">
        <v>616200</v>
      </c>
      <c r="G59" s="108">
        <v>235200</v>
      </c>
      <c r="H59" s="108">
        <v>390400</v>
      </c>
      <c r="I59" s="108">
        <v>816800</v>
      </c>
      <c r="J59" s="108">
        <v>996700</v>
      </c>
      <c r="K59" s="108">
        <v>1355600</v>
      </c>
      <c r="L59" s="108">
        <v>632500</v>
      </c>
      <c r="M59" s="108">
        <v>581700</v>
      </c>
      <c r="N59" s="108">
        <v>323900</v>
      </c>
      <c r="O59" s="108">
        <v>447900</v>
      </c>
      <c r="P59" s="108">
        <v>704800</v>
      </c>
      <c r="Q59" s="108">
        <v>838100</v>
      </c>
      <c r="R59" s="108">
        <v>1976700</v>
      </c>
      <c r="S59" s="55">
        <v>47.341625213623047</v>
      </c>
      <c r="T59" s="55">
        <v>44.481967926025391</v>
      </c>
    </row>
    <row r="60" spans="1:20" x14ac:dyDescent="0.25">
      <c r="A60" s="62" t="s">
        <v>320</v>
      </c>
      <c r="B60" s="62" t="s">
        <v>321</v>
      </c>
      <c r="C60" s="62" t="s">
        <v>93</v>
      </c>
      <c r="D60" s="114">
        <v>534</v>
      </c>
      <c r="E60" s="108">
        <v>600100</v>
      </c>
      <c r="F60" s="108">
        <v>569700</v>
      </c>
      <c r="G60" s="108">
        <v>238200</v>
      </c>
      <c r="H60" s="108">
        <v>402400</v>
      </c>
      <c r="I60" s="108">
        <v>770600</v>
      </c>
      <c r="J60" s="108">
        <v>1000500</v>
      </c>
      <c r="K60" s="108">
        <v>1472200</v>
      </c>
      <c r="L60" s="108">
        <v>540800</v>
      </c>
      <c r="M60" s="108">
        <v>523400</v>
      </c>
      <c r="N60" s="108">
        <v>251700</v>
      </c>
      <c r="O60" s="108">
        <v>387400</v>
      </c>
      <c r="P60" s="108">
        <v>643100</v>
      </c>
      <c r="Q60" s="108">
        <v>761300</v>
      </c>
      <c r="R60" s="108">
        <v>1765400</v>
      </c>
      <c r="S60" s="55">
        <v>45.648044586181641</v>
      </c>
      <c r="T60" s="55">
        <v>35.962299346923828</v>
      </c>
    </row>
    <row r="61" spans="1:20" x14ac:dyDescent="0.25">
      <c r="A61" s="62" t="s">
        <v>322</v>
      </c>
      <c r="B61" s="62" t="s">
        <v>323</v>
      </c>
      <c r="C61" s="62" t="s">
        <v>93</v>
      </c>
      <c r="D61" s="114">
        <v>433</v>
      </c>
      <c r="E61" s="108">
        <v>623700</v>
      </c>
      <c r="F61" s="108">
        <v>609500</v>
      </c>
      <c r="G61" s="108">
        <v>248600</v>
      </c>
      <c r="H61" s="108">
        <v>399600</v>
      </c>
      <c r="I61" s="108">
        <v>801500</v>
      </c>
      <c r="J61" s="108">
        <v>1025300</v>
      </c>
      <c r="K61" s="108">
        <v>1540600</v>
      </c>
      <c r="L61" s="108">
        <v>572700</v>
      </c>
      <c r="M61" s="108">
        <v>567700</v>
      </c>
      <c r="N61" s="108">
        <v>291500</v>
      </c>
      <c r="O61" s="108">
        <v>444400</v>
      </c>
      <c r="P61" s="108">
        <v>683600</v>
      </c>
      <c r="Q61" s="108">
        <v>847200</v>
      </c>
      <c r="R61" s="108">
        <v>1354000</v>
      </c>
      <c r="S61" s="55">
        <v>47.810623168945313</v>
      </c>
      <c r="T61" s="55">
        <v>41.930179595947266</v>
      </c>
    </row>
    <row r="62" spans="1:20" x14ac:dyDescent="0.25">
      <c r="A62" s="62" t="s">
        <v>324</v>
      </c>
      <c r="B62" s="62" t="s">
        <v>325</v>
      </c>
      <c r="C62" s="62" t="s">
        <v>93</v>
      </c>
      <c r="D62" s="114">
        <v>646</v>
      </c>
      <c r="E62" s="108">
        <v>609400</v>
      </c>
      <c r="F62" s="108">
        <v>583000</v>
      </c>
      <c r="G62" s="108">
        <v>215800</v>
      </c>
      <c r="H62" s="108">
        <v>374300</v>
      </c>
      <c r="I62" s="108">
        <v>807300</v>
      </c>
      <c r="J62" s="108">
        <v>985900</v>
      </c>
      <c r="K62" s="108">
        <v>1477500</v>
      </c>
      <c r="L62" s="108">
        <v>581700</v>
      </c>
      <c r="M62" s="108">
        <v>558700</v>
      </c>
      <c r="N62" s="108">
        <v>321200</v>
      </c>
      <c r="O62" s="108">
        <v>448000</v>
      </c>
      <c r="P62" s="108">
        <v>688600</v>
      </c>
      <c r="Q62" s="108">
        <v>814600</v>
      </c>
      <c r="R62" s="108">
        <v>1373400</v>
      </c>
      <c r="S62" s="55">
        <v>46.419754028320313</v>
      </c>
      <c r="T62" s="55">
        <v>42.300605773925781</v>
      </c>
    </row>
    <row r="63" spans="1:20" x14ac:dyDescent="0.25">
      <c r="A63" s="62" t="s">
        <v>326</v>
      </c>
      <c r="B63" s="62" t="s">
        <v>327</v>
      </c>
      <c r="C63" s="62" t="s">
        <v>93</v>
      </c>
      <c r="D63" s="114">
        <v>328</v>
      </c>
      <c r="E63" s="108">
        <v>616900</v>
      </c>
      <c r="F63" s="108">
        <v>627300</v>
      </c>
      <c r="G63" s="108">
        <v>235700</v>
      </c>
      <c r="H63" s="108">
        <v>403500</v>
      </c>
      <c r="I63" s="108">
        <v>811300</v>
      </c>
      <c r="J63" s="108">
        <v>974000</v>
      </c>
      <c r="K63" s="108">
        <v>1417200</v>
      </c>
      <c r="L63" s="108">
        <v>578900</v>
      </c>
      <c r="M63" s="108">
        <v>547600</v>
      </c>
      <c r="N63" s="108">
        <v>326600</v>
      </c>
      <c r="O63" s="108">
        <v>428600</v>
      </c>
      <c r="P63" s="108">
        <v>687500</v>
      </c>
      <c r="Q63" s="108">
        <v>809100</v>
      </c>
      <c r="R63" s="108">
        <v>1516800</v>
      </c>
      <c r="S63" s="55">
        <v>47.460365295410156</v>
      </c>
      <c r="T63" s="55">
        <v>41.473373413085938</v>
      </c>
    </row>
    <row r="64" spans="1:20" x14ac:dyDescent="0.25">
      <c r="A64" s="62" t="s">
        <v>328</v>
      </c>
      <c r="B64" s="62" t="s">
        <v>95</v>
      </c>
      <c r="C64" s="62" t="s">
        <v>93</v>
      </c>
      <c r="D64" s="114">
        <v>1607</v>
      </c>
      <c r="E64" s="108">
        <v>628500</v>
      </c>
      <c r="F64" s="108">
        <v>610300</v>
      </c>
      <c r="G64" s="108">
        <v>227700</v>
      </c>
      <c r="H64" s="108">
        <v>395000</v>
      </c>
      <c r="I64" s="108">
        <v>826800</v>
      </c>
      <c r="J64" s="108">
        <v>1010500</v>
      </c>
      <c r="K64" s="108">
        <v>1529200</v>
      </c>
      <c r="L64" s="108">
        <v>607200</v>
      </c>
      <c r="M64" s="108">
        <v>578600</v>
      </c>
      <c r="N64" s="108">
        <v>282500</v>
      </c>
      <c r="O64" s="108">
        <v>445400</v>
      </c>
      <c r="P64" s="108">
        <v>728400</v>
      </c>
      <c r="Q64" s="108">
        <v>897200</v>
      </c>
      <c r="R64" s="108">
        <v>1717200</v>
      </c>
      <c r="S64" s="55">
        <v>47.973293304443359</v>
      </c>
      <c r="T64" s="55">
        <v>44.924713134765625</v>
      </c>
    </row>
    <row r="65" spans="1:20" x14ac:dyDescent="0.25">
      <c r="A65" s="62" t="s">
        <v>329</v>
      </c>
      <c r="B65" s="62" t="s">
        <v>330</v>
      </c>
      <c r="C65" s="62" t="s">
        <v>93</v>
      </c>
      <c r="D65" s="114">
        <v>623</v>
      </c>
      <c r="E65" s="108">
        <v>582900</v>
      </c>
      <c r="F65" s="108">
        <v>549200</v>
      </c>
      <c r="G65" s="108">
        <v>234100</v>
      </c>
      <c r="H65" s="108">
        <v>378400</v>
      </c>
      <c r="I65" s="108">
        <v>761100</v>
      </c>
      <c r="J65" s="108">
        <v>937400</v>
      </c>
      <c r="K65" s="108">
        <v>1397500</v>
      </c>
      <c r="L65" s="108">
        <v>532000</v>
      </c>
      <c r="M65" s="108">
        <v>522900</v>
      </c>
      <c r="N65" s="108">
        <v>303100</v>
      </c>
      <c r="O65" s="108">
        <v>407200</v>
      </c>
      <c r="P65" s="108">
        <v>642300</v>
      </c>
      <c r="Q65" s="108">
        <v>753800</v>
      </c>
      <c r="R65" s="108">
        <v>1037100</v>
      </c>
      <c r="S65" s="55">
        <v>43.833065032958984</v>
      </c>
      <c r="T65" s="55">
        <v>36.613208770751953</v>
      </c>
    </row>
    <row r="66" spans="1:20" x14ac:dyDescent="0.25">
      <c r="A66" s="62" t="s">
        <v>331</v>
      </c>
      <c r="B66" s="62" t="s">
        <v>332</v>
      </c>
      <c r="C66" s="62" t="s">
        <v>93</v>
      </c>
      <c r="D66" s="114">
        <v>381</v>
      </c>
      <c r="E66" s="108">
        <v>610200</v>
      </c>
      <c r="F66" s="108">
        <v>587200</v>
      </c>
      <c r="G66" s="108">
        <v>228300</v>
      </c>
      <c r="H66" s="108">
        <v>390800</v>
      </c>
      <c r="I66" s="108">
        <v>798400</v>
      </c>
      <c r="J66" s="108">
        <v>995400</v>
      </c>
      <c r="K66" s="108">
        <v>1615400</v>
      </c>
      <c r="L66" s="108">
        <v>585700</v>
      </c>
      <c r="M66" s="108">
        <v>548900</v>
      </c>
      <c r="N66" s="108">
        <v>322500</v>
      </c>
      <c r="O66" s="108">
        <v>445900</v>
      </c>
      <c r="P66" s="108">
        <v>683500</v>
      </c>
      <c r="Q66" s="108">
        <v>851900</v>
      </c>
      <c r="R66" s="108">
        <v>1587000</v>
      </c>
      <c r="S66" s="55">
        <v>46.233596801757813</v>
      </c>
      <c r="T66" s="55">
        <v>41.514286041259766</v>
      </c>
    </row>
    <row r="67" spans="1:20" x14ac:dyDescent="0.25">
      <c r="A67" s="62" t="s">
        <v>333</v>
      </c>
      <c r="B67" s="62" t="s">
        <v>334</v>
      </c>
      <c r="C67" s="62" t="s">
        <v>93</v>
      </c>
      <c r="D67" s="114">
        <v>269</v>
      </c>
      <c r="E67" s="108">
        <v>637700</v>
      </c>
      <c r="F67" s="108">
        <v>616400</v>
      </c>
      <c r="G67" s="108">
        <v>286400</v>
      </c>
      <c r="H67" s="108">
        <v>440800</v>
      </c>
      <c r="I67" s="108">
        <v>819000</v>
      </c>
      <c r="J67" s="108">
        <v>998100</v>
      </c>
      <c r="K67" s="108">
        <v>1343500</v>
      </c>
      <c r="L67" s="108">
        <v>560200</v>
      </c>
      <c r="M67" s="108">
        <v>528900</v>
      </c>
      <c r="N67" s="108">
        <v>324100</v>
      </c>
      <c r="O67" s="108">
        <v>426800</v>
      </c>
      <c r="P67" s="108">
        <v>651900</v>
      </c>
      <c r="Q67" s="108">
        <v>799500</v>
      </c>
      <c r="R67" s="108">
        <v>2007400</v>
      </c>
      <c r="S67" s="55">
        <v>49.368030548095703</v>
      </c>
      <c r="T67" s="55">
        <v>38.882354736328125</v>
      </c>
    </row>
    <row r="68" spans="1:20" x14ac:dyDescent="0.25">
      <c r="A68" s="62" t="s">
        <v>335</v>
      </c>
      <c r="B68" s="62" t="s">
        <v>336</v>
      </c>
      <c r="C68" s="62" t="s">
        <v>93</v>
      </c>
      <c r="D68" s="114">
        <v>179</v>
      </c>
      <c r="E68" s="108">
        <v>638900</v>
      </c>
      <c r="F68" s="108">
        <v>617600</v>
      </c>
      <c r="G68" s="108">
        <v>271300</v>
      </c>
      <c r="H68" s="108">
        <v>418500</v>
      </c>
      <c r="I68" s="108">
        <v>821500</v>
      </c>
      <c r="J68" s="108">
        <v>943400</v>
      </c>
      <c r="K68" s="108">
        <v>1956700</v>
      </c>
      <c r="L68" s="108">
        <v>558200</v>
      </c>
      <c r="M68" s="108">
        <v>539100</v>
      </c>
      <c r="N68" s="108">
        <v>324000</v>
      </c>
      <c r="O68" s="108">
        <v>421800</v>
      </c>
      <c r="P68" s="108">
        <v>646500</v>
      </c>
      <c r="Q68" s="108">
        <v>749500</v>
      </c>
      <c r="R68" s="108">
        <v>1669200</v>
      </c>
      <c r="S68" s="55">
        <v>47.855556488037109</v>
      </c>
      <c r="T68" s="55">
        <v>38.203296661376953</v>
      </c>
    </row>
    <row r="69" spans="1:20" x14ac:dyDescent="0.25">
      <c r="A69" s="62" t="s">
        <v>337</v>
      </c>
      <c r="B69" s="62" t="s">
        <v>338</v>
      </c>
      <c r="C69" s="62" t="s">
        <v>93</v>
      </c>
      <c r="D69" s="114">
        <v>126</v>
      </c>
      <c r="E69" s="108">
        <v>610600</v>
      </c>
      <c r="F69" s="108">
        <v>595200</v>
      </c>
      <c r="G69" s="108">
        <v>261400</v>
      </c>
      <c r="H69" s="108">
        <v>420200</v>
      </c>
      <c r="I69" s="108">
        <v>763200</v>
      </c>
      <c r="J69" s="108">
        <v>996100</v>
      </c>
      <c r="K69" s="108">
        <v>1375400</v>
      </c>
      <c r="L69" s="108">
        <v>525000</v>
      </c>
      <c r="M69" s="108">
        <v>527800</v>
      </c>
      <c r="N69" s="108">
        <v>291500</v>
      </c>
      <c r="O69" s="108">
        <v>428200</v>
      </c>
      <c r="P69" s="108">
        <v>643300</v>
      </c>
      <c r="Q69" s="108">
        <v>769000</v>
      </c>
      <c r="R69" s="108">
        <v>924200</v>
      </c>
      <c r="S69" s="55">
        <v>46.387596130371094</v>
      </c>
      <c r="T69" s="55">
        <v>37.562042236328125</v>
      </c>
    </row>
    <row r="70" spans="1:20" x14ac:dyDescent="0.25">
      <c r="A70" s="62" t="s">
        <v>339</v>
      </c>
      <c r="B70" s="62" t="s">
        <v>340</v>
      </c>
      <c r="C70" s="62" t="s">
        <v>93</v>
      </c>
      <c r="D70" s="114">
        <v>181</v>
      </c>
      <c r="E70" s="108">
        <v>598700</v>
      </c>
      <c r="F70" s="108">
        <v>588200</v>
      </c>
      <c r="G70" s="108">
        <v>226800</v>
      </c>
      <c r="H70" s="108">
        <v>377400</v>
      </c>
      <c r="I70" s="108">
        <v>785200</v>
      </c>
      <c r="J70" s="108">
        <v>999300</v>
      </c>
      <c r="K70" s="108">
        <v>1548800</v>
      </c>
      <c r="L70" s="108">
        <v>569100</v>
      </c>
      <c r="M70" s="108">
        <v>569900</v>
      </c>
      <c r="N70" s="108">
        <v>363800</v>
      </c>
      <c r="O70" s="108">
        <v>454100</v>
      </c>
      <c r="P70" s="108">
        <v>661800</v>
      </c>
      <c r="Q70" s="108">
        <v>782700</v>
      </c>
      <c r="R70" s="108">
        <v>985400</v>
      </c>
      <c r="S70" s="55">
        <v>45.342540740966797</v>
      </c>
      <c r="T70" s="55">
        <v>41.205406188964844</v>
      </c>
    </row>
    <row r="71" spans="1:20" x14ac:dyDescent="0.25">
      <c r="A71" s="62" t="s">
        <v>341</v>
      </c>
      <c r="B71" s="62" t="s">
        <v>96</v>
      </c>
      <c r="C71" s="62" t="s">
        <v>93</v>
      </c>
      <c r="D71" s="114">
        <v>548</v>
      </c>
      <c r="E71" s="108">
        <v>660700</v>
      </c>
      <c r="F71" s="108">
        <v>644900</v>
      </c>
      <c r="G71" s="108">
        <v>265500</v>
      </c>
      <c r="H71" s="108">
        <v>441400</v>
      </c>
      <c r="I71" s="108">
        <v>852100</v>
      </c>
      <c r="J71" s="108">
        <v>1056500</v>
      </c>
      <c r="K71" s="108">
        <v>1604400</v>
      </c>
      <c r="L71" s="108">
        <v>605200</v>
      </c>
      <c r="M71" s="108">
        <v>575200</v>
      </c>
      <c r="N71" s="108">
        <v>349800</v>
      </c>
      <c r="O71" s="108">
        <v>473000</v>
      </c>
      <c r="P71" s="108">
        <v>691900</v>
      </c>
      <c r="Q71" s="108">
        <v>851700</v>
      </c>
      <c r="R71" s="108">
        <v>1591900</v>
      </c>
      <c r="S71" s="55">
        <v>50.863140106201172</v>
      </c>
      <c r="T71" s="55">
        <v>44.60498046875</v>
      </c>
    </row>
    <row r="72" spans="1:20" x14ac:dyDescent="0.25">
      <c r="A72" s="62" t="s">
        <v>342</v>
      </c>
      <c r="B72" s="62" t="s">
        <v>343</v>
      </c>
      <c r="C72" s="62" t="s">
        <v>93</v>
      </c>
      <c r="D72" s="114">
        <v>250</v>
      </c>
      <c r="E72" s="108">
        <v>619600</v>
      </c>
      <c r="F72" s="108">
        <v>594200</v>
      </c>
      <c r="G72" s="108">
        <v>270700</v>
      </c>
      <c r="H72" s="108">
        <v>416200</v>
      </c>
      <c r="I72" s="108">
        <v>788400</v>
      </c>
      <c r="J72" s="108">
        <v>996900</v>
      </c>
      <c r="K72" s="108">
        <v>1394100</v>
      </c>
      <c r="L72" s="108">
        <v>585600</v>
      </c>
      <c r="M72" s="108">
        <v>575500</v>
      </c>
      <c r="N72" s="108">
        <v>341000</v>
      </c>
      <c r="O72" s="108">
        <v>457800</v>
      </c>
      <c r="P72" s="108">
        <v>683500</v>
      </c>
      <c r="Q72" s="108">
        <v>839900</v>
      </c>
      <c r="R72" s="108">
        <v>1229800</v>
      </c>
      <c r="S72" s="55">
        <v>47.608001708984375</v>
      </c>
      <c r="T72" s="55">
        <v>43.440944671630859</v>
      </c>
    </row>
    <row r="73" spans="1:20" x14ac:dyDescent="0.25">
      <c r="A73" s="62" t="s">
        <v>344</v>
      </c>
      <c r="B73" s="62" t="s">
        <v>345</v>
      </c>
      <c r="C73" s="62" t="s">
        <v>93</v>
      </c>
      <c r="D73" s="114">
        <v>164</v>
      </c>
      <c r="E73" s="108">
        <v>623600</v>
      </c>
      <c r="F73" s="108">
        <v>611600</v>
      </c>
      <c r="G73" s="108">
        <v>294800</v>
      </c>
      <c r="H73" s="108">
        <v>450900</v>
      </c>
      <c r="I73" s="108">
        <v>783800</v>
      </c>
      <c r="J73" s="108">
        <v>937000</v>
      </c>
      <c r="K73" s="108">
        <v>1707100</v>
      </c>
      <c r="L73" s="108">
        <v>548200</v>
      </c>
      <c r="M73" s="108">
        <v>517400</v>
      </c>
      <c r="N73" s="108">
        <v>392500</v>
      </c>
      <c r="O73" s="108">
        <v>458400</v>
      </c>
      <c r="P73" s="108">
        <v>637800</v>
      </c>
      <c r="Q73" s="108">
        <v>744300</v>
      </c>
      <c r="R73" s="108">
        <v>995000</v>
      </c>
      <c r="S73" s="55">
        <v>48.359756469726563</v>
      </c>
      <c r="T73" s="55">
        <v>38.327381134033203</v>
      </c>
    </row>
    <row r="74" spans="1:20" x14ac:dyDescent="0.25">
      <c r="A74" s="62" t="s">
        <v>346</v>
      </c>
      <c r="B74" s="62" t="s">
        <v>347</v>
      </c>
      <c r="C74" s="62" t="s">
        <v>93</v>
      </c>
      <c r="D74" s="114">
        <v>217</v>
      </c>
      <c r="E74" s="108">
        <v>597900</v>
      </c>
      <c r="F74" s="108">
        <v>558900</v>
      </c>
      <c r="G74" s="108">
        <v>186400</v>
      </c>
      <c r="H74" s="108">
        <v>359800</v>
      </c>
      <c r="I74" s="108">
        <v>776000</v>
      </c>
      <c r="J74" s="108">
        <v>1057000</v>
      </c>
      <c r="K74" s="108">
        <v>1836100</v>
      </c>
      <c r="L74" s="108">
        <v>533700</v>
      </c>
      <c r="M74" s="108">
        <v>538400</v>
      </c>
      <c r="N74" s="108">
        <v>266800</v>
      </c>
      <c r="O74" s="108">
        <v>427100</v>
      </c>
      <c r="P74" s="108">
        <v>655000</v>
      </c>
      <c r="Q74" s="108">
        <v>747900</v>
      </c>
      <c r="R74" s="108">
        <v>1139400</v>
      </c>
      <c r="S74" s="55">
        <v>44.410137176513672</v>
      </c>
      <c r="T74" s="55">
        <v>37.968036651611328</v>
      </c>
    </row>
    <row r="75" spans="1:20" x14ac:dyDescent="0.25">
      <c r="A75" s="62" t="s">
        <v>348</v>
      </c>
      <c r="B75" s="62" t="s">
        <v>97</v>
      </c>
      <c r="C75" s="62" t="s">
        <v>98</v>
      </c>
      <c r="D75" s="114">
        <v>2106</v>
      </c>
      <c r="E75" s="108">
        <v>640000</v>
      </c>
      <c r="F75" s="108">
        <v>611900</v>
      </c>
      <c r="G75" s="108">
        <v>224200</v>
      </c>
      <c r="H75" s="108">
        <v>401800</v>
      </c>
      <c r="I75" s="108">
        <v>847400</v>
      </c>
      <c r="J75" s="108">
        <v>1054400</v>
      </c>
      <c r="K75" s="108">
        <v>1660800</v>
      </c>
      <c r="L75" s="108">
        <v>688200</v>
      </c>
      <c r="M75" s="108">
        <v>643200</v>
      </c>
      <c r="N75" s="108">
        <v>363800</v>
      </c>
      <c r="O75" s="108">
        <v>501600</v>
      </c>
      <c r="P75" s="108">
        <v>795700</v>
      </c>
      <c r="Q75" s="108">
        <v>1038100</v>
      </c>
      <c r="R75" s="108">
        <v>1916900</v>
      </c>
      <c r="S75" s="55">
        <v>48.867710113525391</v>
      </c>
      <c r="T75" s="55">
        <v>53.337669372558594</v>
      </c>
    </row>
    <row r="76" spans="1:20" x14ac:dyDescent="0.25">
      <c r="A76" s="62" t="s">
        <v>349</v>
      </c>
      <c r="B76" s="62" t="s">
        <v>99</v>
      </c>
      <c r="C76" s="62" t="s">
        <v>98</v>
      </c>
      <c r="D76" s="114">
        <v>2308</v>
      </c>
      <c r="E76" s="108">
        <v>644300</v>
      </c>
      <c r="F76" s="108">
        <v>625900</v>
      </c>
      <c r="G76" s="108">
        <v>250000</v>
      </c>
      <c r="H76" s="108">
        <v>423200</v>
      </c>
      <c r="I76" s="108">
        <v>833200</v>
      </c>
      <c r="J76" s="108">
        <v>1026300</v>
      </c>
      <c r="K76" s="108">
        <v>1514300</v>
      </c>
      <c r="L76" s="108">
        <v>617400</v>
      </c>
      <c r="M76" s="108">
        <v>583000</v>
      </c>
      <c r="N76" s="108">
        <v>303500</v>
      </c>
      <c r="O76" s="108">
        <v>448400</v>
      </c>
      <c r="P76" s="108">
        <v>727600</v>
      </c>
      <c r="Q76" s="108">
        <v>950200</v>
      </c>
      <c r="R76" s="108">
        <v>1673000</v>
      </c>
      <c r="S76" s="55">
        <v>49.653530120849609</v>
      </c>
      <c r="T76" s="55">
        <v>45.739795684814453</v>
      </c>
    </row>
    <row r="77" spans="1:20" x14ac:dyDescent="0.25">
      <c r="A77" s="62" t="s">
        <v>350</v>
      </c>
      <c r="B77" s="62" t="s">
        <v>351</v>
      </c>
      <c r="C77" s="62" t="s">
        <v>98</v>
      </c>
      <c r="D77" s="114">
        <v>250</v>
      </c>
      <c r="E77" s="108">
        <v>579100</v>
      </c>
      <c r="F77" s="108">
        <v>574600</v>
      </c>
      <c r="G77" s="108">
        <v>236300</v>
      </c>
      <c r="H77" s="108">
        <v>368400</v>
      </c>
      <c r="I77" s="108">
        <v>794300</v>
      </c>
      <c r="J77" s="108">
        <v>930600</v>
      </c>
      <c r="K77" s="108">
        <v>1223900</v>
      </c>
      <c r="L77" s="108">
        <v>558100</v>
      </c>
      <c r="M77" s="108">
        <v>552700</v>
      </c>
      <c r="N77" s="108">
        <v>328800</v>
      </c>
      <c r="O77" s="108">
        <v>440700</v>
      </c>
      <c r="P77" s="108">
        <v>682400</v>
      </c>
      <c r="Q77" s="108">
        <v>799700</v>
      </c>
      <c r="R77" s="108">
        <v>1021400</v>
      </c>
      <c r="S77" s="55">
        <v>44.327999114990234</v>
      </c>
      <c r="T77" s="55">
        <v>40.897232055664063</v>
      </c>
    </row>
    <row r="78" spans="1:20" x14ac:dyDescent="0.25">
      <c r="A78" s="62" t="s">
        <v>352</v>
      </c>
      <c r="B78" s="62" t="s">
        <v>353</v>
      </c>
      <c r="C78" s="62" t="s">
        <v>98</v>
      </c>
      <c r="D78" s="114">
        <v>247</v>
      </c>
      <c r="E78" s="108">
        <v>628700</v>
      </c>
      <c r="F78" s="108">
        <v>595200</v>
      </c>
      <c r="G78" s="108">
        <v>217700</v>
      </c>
      <c r="H78" s="108">
        <v>396300</v>
      </c>
      <c r="I78" s="108">
        <v>804700</v>
      </c>
      <c r="J78" s="108">
        <v>1015400</v>
      </c>
      <c r="K78" s="108">
        <v>1675200</v>
      </c>
      <c r="L78" s="108">
        <v>575300</v>
      </c>
      <c r="M78" s="108">
        <v>576300</v>
      </c>
      <c r="N78" s="108">
        <v>334700</v>
      </c>
      <c r="O78" s="108">
        <v>476100</v>
      </c>
      <c r="P78" s="108">
        <v>687000</v>
      </c>
      <c r="Q78" s="108">
        <v>807300</v>
      </c>
      <c r="R78" s="108">
        <v>1015000</v>
      </c>
      <c r="S78" s="55">
        <v>47.689517974853516</v>
      </c>
      <c r="T78" s="55">
        <v>43.442230224609375</v>
      </c>
    </row>
    <row r="79" spans="1:20" x14ac:dyDescent="0.25">
      <c r="A79" s="62" t="s">
        <v>354</v>
      </c>
      <c r="B79" s="62" t="s">
        <v>355</v>
      </c>
      <c r="C79" s="62" t="s">
        <v>98</v>
      </c>
      <c r="D79" s="114">
        <v>246</v>
      </c>
      <c r="E79" s="108">
        <v>579100</v>
      </c>
      <c r="F79" s="108">
        <v>538300</v>
      </c>
      <c r="G79" s="108">
        <v>253500</v>
      </c>
      <c r="H79" s="108">
        <v>360300</v>
      </c>
      <c r="I79" s="108">
        <v>765700</v>
      </c>
      <c r="J79" s="108">
        <v>937200</v>
      </c>
      <c r="K79" s="108">
        <v>1477500</v>
      </c>
      <c r="L79" s="108">
        <v>557900</v>
      </c>
      <c r="M79" s="108">
        <v>565400</v>
      </c>
      <c r="N79" s="108">
        <v>336000</v>
      </c>
      <c r="O79" s="108">
        <v>423400</v>
      </c>
      <c r="P79" s="108">
        <v>677100</v>
      </c>
      <c r="Q79" s="108">
        <v>780600</v>
      </c>
      <c r="R79" s="108">
        <v>1097700</v>
      </c>
      <c r="S79" s="55">
        <v>43.495933532714844</v>
      </c>
      <c r="T79" s="55">
        <v>40.605690002441406</v>
      </c>
    </row>
    <row r="80" spans="1:20" x14ac:dyDescent="0.25">
      <c r="A80" s="62" t="s">
        <v>356</v>
      </c>
      <c r="B80" s="62" t="s">
        <v>357</v>
      </c>
      <c r="C80" s="62" t="s">
        <v>98</v>
      </c>
      <c r="D80" s="114">
        <v>258</v>
      </c>
      <c r="E80" s="108">
        <v>596700</v>
      </c>
      <c r="F80" s="108">
        <v>555300</v>
      </c>
      <c r="G80" s="108">
        <v>283100</v>
      </c>
      <c r="H80" s="108">
        <v>414200</v>
      </c>
      <c r="I80" s="108">
        <v>768700</v>
      </c>
      <c r="J80" s="108">
        <v>937300</v>
      </c>
      <c r="K80" s="108">
        <v>1276400</v>
      </c>
      <c r="L80" s="108">
        <v>522900</v>
      </c>
      <c r="M80" s="108">
        <v>508600</v>
      </c>
      <c r="N80" s="108">
        <v>327900</v>
      </c>
      <c r="O80" s="108">
        <v>415200</v>
      </c>
      <c r="P80" s="108">
        <v>608100</v>
      </c>
      <c r="Q80" s="108">
        <v>738900</v>
      </c>
      <c r="R80" s="108">
        <v>991700</v>
      </c>
      <c r="S80" s="55">
        <v>45.558139801025391</v>
      </c>
      <c r="T80" s="55">
        <v>35.454544067382813</v>
      </c>
    </row>
    <row r="81" spans="1:20" x14ac:dyDescent="0.25">
      <c r="A81" s="62" t="s">
        <v>358</v>
      </c>
      <c r="B81" s="62" t="s">
        <v>359</v>
      </c>
      <c r="C81" s="62" t="s">
        <v>98</v>
      </c>
      <c r="D81" s="114">
        <v>400</v>
      </c>
      <c r="E81" s="108">
        <v>625700</v>
      </c>
      <c r="F81" s="108">
        <v>594500</v>
      </c>
      <c r="G81" s="108">
        <v>285300</v>
      </c>
      <c r="H81" s="108">
        <v>419400</v>
      </c>
      <c r="I81" s="108">
        <v>819800</v>
      </c>
      <c r="J81" s="108">
        <v>995900</v>
      </c>
      <c r="K81" s="108">
        <v>1408700</v>
      </c>
      <c r="L81" s="108">
        <v>536400</v>
      </c>
      <c r="M81" s="108">
        <v>504500</v>
      </c>
      <c r="N81" s="108">
        <v>297200</v>
      </c>
      <c r="O81" s="108">
        <v>393600</v>
      </c>
      <c r="P81" s="108">
        <v>625600</v>
      </c>
      <c r="Q81" s="108">
        <v>792100</v>
      </c>
      <c r="R81" s="108">
        <v>1311800</v>
      </c>
      <c r="S81" s="55">
        <v>48.317501068115234</v>
      </c>
      <c r="T81" s="55">
        <v>36.032020568847656</v>
      </c>
    </row>
    <row r="82" spans="1:20" x14ac:dyDescent="0.25">
      <c r="A82" s="62" t="s">
        <v>360</v>
      </c>
      <c r="B82" s="62" t="s">
        <v>361</v>
      </c>
      <c r="C82" s="62" t="s">
        <v>98</v>
      </c>
      <c r="D82" s="114">
        <v>536</v>
      </c>
      <c r="E82" s="108">
        <v>657700</v>
      </c>
      <c r="F82" s="108">
        <v>626400</v>
      </c>
      <c r="G82" s="108">
        <v>255100</v>
      </c>
      <c r="H82" s="108">
        <v>416700</v>
      </c>
      <c r="I82" s="108">
        <v>839000</v>
      </c>
      <c r="J82" s="108">
        <v>1065100</v>
      </c>
      <c r="K82" s="108">
        <v>1652600</v>
      </c>
      <c r="L82" s="108">
        <v>554000</v>
      </c>
      <c r="M82" s="108">
        <v>542400</v>
      </c>
      <c r="N82" s="108">
        <v>291700</v>
      </c>
      <c r="O82" s="108">
        <v>416500</v>
      </c>
      <c r="P82" s="108">
        <v>670100</v>
      </c>
      <c r="Q82" s="108">
        <v>809600</v>
      </c>
      <c r="R82" s="108">
        <v>1157900</v>
      </c>
      <c r="S82" s="55">
        <v>50.457088470458984</v>
      </c>
      <c r="T82" s="55">
        <v>39.862133026123047</v>
      </c>
    </row>
    <row r="83" spans="1:20" x14ac:dyDescent="0.25">
      <c r="A83" s="62" t="s">
        <v>362</v>
      </c>
      <c r="B83" s="62" t="s">
        <v>363</v>
      </c>
      <c r="C83" s="62" t="s">
        <v>98</v>
      </c>
      <c r="D83" s="114">
        <v>604</v>
      </c>
      <c r="E83" s="108">
        <v>619900</v>
      </c>
      <c r="F83" s="108">
        <v>595400</v>
      </c>
      <c r="G83" s="108">
        <v>272600</v>
      </c>
      <c r="H83" s="108">
        <v>426400</v>
      </c>
      <c r="I83" s="108">
        <v>801000</v>
      </c>
      <c r="J83" s="108">
        <v>987700</v>
      </c>
      <c r="K83" s="108">
        <v>1356100</v>
      </c>
      <c r="L83" s="108">
        <v>536700</v>
      </c>
      <c r="M83" s="108">
        <v>512900</v>
      </c>
      <c r="N83" s="108">
        <v>272100</v>
      </c>
      <c r="O83" s="108">
        <v>404200</v>
      </c>
      <c r="P83" s="108">
        <v>638000</v>
      </c>
      <c r="Q83" s="108">
        <v>755300</v>
      </c>
      <c r="R83" s="108">
        <v>1717900</v>
      </c>
      <c r="S83" s="55">
        <v>47.431404113769531</v>
      </c>
      <c r="T83" s="55">
        <v>35.951141357421875</v>
      </c>
    </row>
    <row r="84" spans="1:20" x14ac:dyDescent="0.25">
      <c r="A84" s="62" t="s">
        <v>364</v>
      </c>
      <c r="B84" s="62" t="s">
        <v>365</v>
      </c>
      <c r="C84" s="62" t="s">
        <v>98</v>
      </c>
      <c r="D84" s="114">
        <v>280</v>
      </c>
      <c r="E84" s="108">
        <v>663200</v>
      </c>
      <c r="F84" s="108">
        <v>677100</v>
      </c>
      <c r="G84" s="108">
        <v>273400</v>
      </c>
      <c r="H84" s="108">
        <v>441300</v>
      </c>
      <c r="I84" s="108">
        <v>878100</v>
      </c>
      <c r="J84" s="108">
        <v>1008300</v>
      </c>
      <c r="K84" s="108">
        <v>1368100</v>
      </c>
      <c r="L84" s="108">
        <v>560600</v>
      </c>
      <c r="M84" s="108">
        <v>537300</v>
      </c>
      <c r="N84" s="108">
        <v>341100</v>
      </c>
      <c r="O84" s="108">
        <v>421300</v>
      </c>
      <c r="P84" s="108">
        <v>667700</v>
      </c>
      <c r="Q84" s="108">
        <v>818700</v>
      </c>
      <c r="R84" s="108">
        <v>1282900</v>
      </c>
      <c r="S84" s="55">
        <v>52.021427154541016</v>
      </c>
      <c r="T84" s="55">
        <v>39.169612884521484</v>
      </c>
    </row>
    <row r="85" spans="1:20" x14ac:dyDescent="0.25">
      <c r="A85" s="62" t="s">
        <v>366</v>
      </c>
      <c r="B85" s="62" t="s">
        <v>367</v>
      </c>
      <c r="C85" s="62" t="s">
        <v>98</v>
      </c>
      <c r="D85" s="114">
        <v>438</v>
      </c>
      <c r="E85" s="108">
        <v>598000</v>
      </c>
      <c r="F85" s="108">
        <v>571100</v>
      </c>
      <c r="G85" s="108">
        <v>239700</v>
      </c>
      <c r="H85" s="108">
        <v>387700</v>
      </c>
      <c r="I85" s="108">
        <v>753500</v>
      </c>
      <c r="J85" s="108">
        <v>959500</v>
      </c>
      <c r="K85" s="108">
        <v>1546700</v>
      </c>
      <c r="L85" s="108">
        <v>569300</v>
      </c>
      <c r="M85" s="108">
        <v>533300</v>
      </c>
      <c r="N85" s="108">
        <v>329000</v>
      </c>
      <c r="O85" s="108">
        <v>431300</v>
      </c>
      <c r="P85" s="108">
        <v>658000</v>
      </c>
      <c r="Q85" s="108">
        <v>803700</v>
      </c>
      <c r="R85" s="108">
        <v>1697800</v>
      </c>
      <c r="S85" s="55">
        <v>44.929222106933594</v>
      </c>
      <c r="T85" s="55">
        <v>39.296630859375</v>
      </c>
    </row>
    <row r="86" spans="1:20" x14ac:dyDescent="0.25">
      <c r="A86" s="62" t="s">
        <v>368</v>
      </c>
      <c r="B86" s="62" t="s">
        <v>369</v>
      </c>
      <c r="C86" s="62" t="s">
        <v>98</v>
      </c>
      <c r="D86" s="114">
        <v>467</v>
      </c>
      <c r="E86" s="108">
        <v>648400</v>
      </c>
      <c r="F86" s="108">
        <v>607000</v>
      </c>
      <c r="G86" s="108">
        <v>290200</v>
      </c>
      <c r="H86" s="108">
        <v>426300</v>
      </c>
      <c r="I86" s="108">
        <v>822900</v>
      </c>
      <c r="J86" s="108">
        <v>1049500</v>
      </c>
      <c r="K86" s="108">
        <v>1618300</v>
      </c>
      <c r="L86" s="108">
        <v>593200</v>
      </c>
      <c r="M86" s="108">
        <v>570100</v>
      </c>
      <c r="N86" s="108">
        <v>346100</v>
      </c>
      <c r="O86" s="108">
        <v>462500</v>
      </c>
      <c r="P86" s="108">
        <v>683700</v>
      </c>
      <c r="Q86" s="108">
        <v>843900</v>
      </c>
      <c r="R86" s="108">
        <v>1421800</v>
      </c>
      <c r="S86" s="55">
        <v>49.614559173583984</v>
      </c>
      <c r="T86" s="55">
        <v>43.506328582763672</v>
      </c>
    </row>
    <row r="87" spans="1:20" x14ac:dyDescent="0.25">
      <c r="A87" s="62" t="s">
        <v>370</v>
      </c>
      <c r="B87" s="62" t="s">
        <v>371</v>
      </c>
      <c r="C87" s="62" t="s">
        <v>98</v>
      </c>
      <c r="D87" s="114">
        <v>583</v>
      </c>
      <c r="E87" s="108">
        <v>665700</v>
      </c>
      <c r="F87" s="108">
        <v>643200</v>
      </c>
      <c r="G87" s="108">
        <v>314900</v>
      </c>
      <c r="H87" s="108">
        <v>445500</v>
      </c>
      <c r="I87" s="108">
        <v>844900</v>
      </c>
      <c r="J87" s="108">
        <v>1028200</v>
      </c>
      <c r="K87" s="108">
        <v>1602600</v>
      </c>
      <c r="L87" s="108">
        <v>572000</v>
      </c>
      <c r="M87" s="108">
        <v>540200</v>
      </c>
      <c r="N87" s="108">
        <v>332600</v>
      </c>
      <c r="O87" s="108">
        <v>426000</v>
      </c>
      <c r="P87" s="108">
        <v>654900</v>
      </c>
      <c r="Q87" s="108">
        <v>789600</v>
      </c>
      <c r="R87" s="108">
        <v>1493900</v>
      </c>
      <c r="S87" s="55">
        <v>51.051368713378906</v>
      </c>
      <c r="T87" s="55">
        <v>39.659862518310547</v>
      </c>
    </row>
    <row r="88" spans="1:20" x14ac:dyDescent="0.25">
      <c r="A88" s="62" t="s">
        <v>372</v>
      </c>
      <c r="B88" s="62" t="s">
        <v>373</v>
      </c>
      <c r="C88" s="62" t="s">
        <v>98</v>
      </c>
      <c r="D88" s="114">
        <v>1275</v>
      </c>
      <c r="E88" s="108">
        <v>657100</v>
      </c>
      <c r="F88" s="108">
        <v>628800</v>
      </c>
      <c r="G88" s="108">
        <v>279700</v>
      </c>
      <c r="H88" s="108">
        <v>426400</v>
      </c>
      <c r="I88" s="108">
        <v>829100</v>
      </c>
      <c r="J88" s="108">
        <v>1042800</v>
      </c>
      <c r="K88" s="108">
        <v>1580500</v>
      </c>
      <c r="L88" s="108">
        <v>606200</v>
      </c>
      <c r="M88" s="108">
        <v>564400</v>
      </c>
      <c r="N88" s="108">
        <v>329000</v>
      </c>
      <c r="O88" s="108">
        <v>445300</v>
      </c>
      <c r="P88" s="108">
        <v>694200</v>
      </c>
      <c r="Q88" s="108">
        <v>874000</v>
      </c>
      <c r="R88" s="108">
        <v>1780600</v>
      </c>
      <c r="S88" s="55">
        <v>50.381732940673828</v>
      </c>
      <c r="T88" s="55">
        <v>43.072963714599609</v>
      </c>
    </row>
    <row r="89" spans="1:20" x14ac:dyDescent="0.25">
      <c r="A89" s="62" t="s">
        <v>374</v>
      </c>
      <c r="B89" s="62" t="s">
        <v>375</v>
      </c>
      <c r="C89" s="62" t="s">
        <v>98</v>
      </c>
      <c r="D89" s="114">
        <v>1141</v>
      </c>
      <c r="E89" s="108">
        <v>657500</v>
      </c>
      <c r="F89" s="108">
        <v>639200</v>
      </c>
      <c r="G89" s="108">
        <v>253900</v>
      </c>
      <c r="H89" s="108">
        <v>422000</v>
      </c>
      <c r="I89" s="108">
        <v>844800</v>
      </c>
      <c r="J89" s="108">
        <v>1025300</v>
      </c>
      <c r="K89" s="108">
        <v>1578300</v>
      </c>
      <c r="L89" s="108">
        <v>611100</v>
      </c>
      <c r="M89" s="108">
        <v>586100</v>
      </c>
      <c r="N89" s="108">
        <v>356700</v>
      </c>
      <c r="O89" s="108">
        <v>478200</v>
      </c>
      <c r="P89" s="108">
        <v>719700</v>
      </c>
      <c r="Q89" s="108">
        <v>868800</v>
      </c>
      <c r="R89" s="108">
        <v>1356000</v>
      </c>
      <c r="S89" s="55">
        <v>50.630149841308594</v>
      </c>
      <c r="T89" s="55">
        <v>46.775863647460938</v>
      </c>
    </row>
    <row r="90" spans="1:20" x14ac:dyDescent="0.25">
      <c r="A90" s="62" t="s">
        <v>376</v>
      </c>
      <c r="B90" s="62" t="s">
        <v>377</v>
      </c>
      <c r="C90" s="62" t="s">
        <v>98</v>
      </c>
      <c r="D90" s="114">
        <v>549</v>
      </c>
      <c r="E90" s="108">
        <v>644400</v>
      </c>
      <c r="F90" s="108">
        <v>623800</v>
      </c>
      <c r="G90" s="108">
        <v>252500</v>
      </c>
      <c r="H90" s="108">
        <v>419100</v>
      </c>
      <c r="I90" s="108">
        <v>810500</v>
      </c>
      <c r="J90" s="108">
        <v>1018000</v>
      </c>
      <c r="K90" s="108">
        <v>1668900</v>
      </c>
      <c r="L90" s="108">
        <v>611300</v>
      </c>
      <c r="M90" s="108">
        <v>592900</v>
      </c>
      <c r="N90" s="108">
        <v>365400</v>
      </c>
      <c r="O90" s="108">
        <v>475600</v>
      </c>
      <c r="P90" s="108">
        <v>722900</v>
      </c>
      <c r="Q90" s="108">
        <v>862400</v>
      </c>
      <c r="R90" s="108">
        <v>1342500</v>
      </c>
      <c r="S90" s="55">
        <v>49.099998474121094</v>
      </c>
      <c r="T90" s="55">
        <v>46.475849151611328</v>
      </c>
    </row>
    <row r="91" spans="1:20" x14ac:dyDescent="0.25">
      <c r="A91" s="62" t="s">
        <v>378</v>
      </c>
      <c r="B91" s="62" t="s">
        <v>379</v>
      </c>
      <c r="C91" s="62" t="s">
        <v>98</v>
      </c>
      <c r="D91" s="114">
        <v>976</v>
      </c>
      <c r="E91" s="108">
        <v>644400</v>
      </c>
      <c r="F91" s="108">
        <v>642800</v>
      </c>
      <c r="G91" s="108">
        <v>223400</v>
      </c>
      <c r="H91" s="108">
        <v>409200</v>
      </c>
      <c r="I91" s="108">
        <v>856000</v>
      </c>
      <c r="J91" s="108">
        <v>1046000</v>
      </c>
      <c r="K91" s="108">
        <v>1511900</v>
      </c>
      <c r="L91" s="108">
        <v>621000</v>
      </c>
      <c r="M91" s="108">
        <v>603200</v>
      </c>
      <c r="N91" s="108">
        <v>338400</v>
      </c>
      <c r="O91" s="108">
        <v>475300</v>
      </c>
      <c r="P91" s="108">
        <v>739800</v>
      </c>
      <c r="Q91" s="108">
        <v>912200</v>
      </c>
      <c r="R91" s="108">
        <v>1407100</v>
      </c>
      <c r="S91" s="55">
        <v>50.022449493408203</v>
      </c>
      <c r="T91" s="55">
        <v>48.121879577636719</v>
      </c>
    </row>
    <row r="92" spans="1:20" x14ac:dyDescent="0.25">
      <c r="A92" s="62" t="s">
        <v>380</v>
      </c>
      <c r="B92" s="62" t="s">
        <v>381</v>
      </c>
      <c r="C92" s="62" t="s">
        <v>98</v>
      </c>
      <c r="D92" s="114">
        <v>1162</v>
      </c>
      <c r="E92" s="108">
        <v>686500</v>
      </c>
      <c r="F92" s="108">
        <v>662200</v>
      </c>
      <c r="G92" s="108">
        <v>286800</v>
      </c>
      <c r="H92" s="108">
        <v>460800</v>
      </c>
      <c r="I92" s="108">
        <v>864000</v>
      </c>
      <c r="J92" s="108">
        <v>1066600</v>
      </c>
      <c r="K92" s="108">
        <v>1809000</v>
      </c>
      <c r="L92" s="108">
        <v>598600</v>
      </c>
      <c r="M92" s="108">
        <v>571900</v>
      </c>
      <c r="N92" s="108">
        <v>347900</v>
      </c>
      <c r="O92" s="108">
        <v>460100</v>
      </c>
      <c r="P92" s="108">
        <v>697800</v>
      </c>
      <c r="Q92" s="108">
        <v>850700</v>
      </c>
      <c r="R92" s="108">
        <v>1510100</v>
      </c>
      <c r="S92" s="55">
        <v>52.663230895996094</v>
      </c>
      <c r="T92" s="55">
        <v>44.191162109375</v>
      </c>
    </row>
    <row r="93" spans="1:20" x14ac:dyDescent="0.25">
      <c r="A93" s="62" t="s">
        <v>382</v>
      </c>
      <c r="B93" s="62" t="s">
        <v>383</v>
      </c>
      <c r="C93" s="62" t="s">
        <v>98</v>
      </c>
      <c r="D93" s="114">
        <v>535</v>
      </c>
      <c r="E93" s="108">
        <v>624200</v>
      </c>
      <c r="F93" s="108">
        <v>602300</v>
      </c>
      <c r="G93" s="108">
        <v>249300</v>
      </c>
      <c r="H93" s="108">
        <v>401800</v>
      </c>
      <c r="I93" s="108">
        <v>794700</v>
      </c>
      <c r="J93" s="108">
        <v>1012400</v>
      </c>
      <c r="K93" s="108">
        <v>1399400</v>
      </c>
      <c r="L93" s="108">
        <v>564300</v>
      </c>
      <c r="M93" s="108">
        <v>545900</v>
      </c>
      <c r="N93" s="108">
        <v>310600</v>
      </c>
      <c r="O93" s="108">
        <v>429500</v>
      </c>
      <c r="P93" s="108">
        <v>661500</v>
      </c>
      <c r="Q93" s="108">
        <v>832500</v>
      </c>
      <c r="R93" s="108">
        <v>1212800</v>
      </c>
      <c r="S93" s="55">
        <v>47.850467681884766</v>
      </c>
      <c r="T93" s="55">
        <v>40.141048431396484</v>
      </c>
    </row>
    <row r="94" spans="1:20" x14ac:dyDescent="0.25">
      <c r="A94" s="62" t="s">
        <v>384</v>
      </c>
      <c r="B94" s="62" t="s">
        <v>385</v>
      </c>
      <c r="C94" s="62" t="s">
        <v>98</v>
      </c>
      <c r="D94" s="114">
        <v>623</v>
      </c>
      <c r="E94" s="108">
        <v>634400</v>
      </c>
      <c r="F94" s="108">
        <v>624500</v>
      </c>
      <c r="G94" s="108">
        <v>263600</v>
      </c>
      <c r="H94" s="108">
        <v>429300</v>
      </c>
      <c r="I94" s="108">
        <v>779700</v>
      </c>
      <c r="J94" s="108">
        <v>972200</v>
      </c>
      <c r="K94" s="108">
        <v>1440500</v>
      </c>
      <c r="L94" s="108">
        <v>543900</v>
      </c>
      <c r="M94" s="108">
        <v>518900</v>
      </c>
      <c r="N94" s="108">
        <v>286300</v>
      </c>
      <c r="O94" s="108">
        <v>414400</v>
      </c>
      <c r="P94" s="108">
        <v>625600</v>
      </c>
      <c r="Q94" s="108">
        <v>785200</v>
      </c>
      <c r="R94" s="108">
        <v>1585100</v>
      </c>
      <c r="S94" s="55">
        <v>48.391025543212891</v>
      </c>
      <c r="T94" s="55">
        <v>35.884983062744141</v>
      </c>
    </row>
    <row r="95" spans="1:20" x14ac:dyDescent="0.25">
      <c r="A95" s="62" t="s">
        <v>386</v>
      </c>
      <c r="B95" s="62" t="s">
        <v>387</v>
      </c>
      <c r="C95" s="62" t="s">
        <v>98</v>
      </c>
      <c r="D95" s="114">
        <v>307</v>
      </c>
      <c r="E95" s="108">
        <v>624200</v>
      </c>
      <c r="F95" s="108">
        <v>586000</v>
      </c>
      <c r="G95" s="108">
        <v>282700</v>
      </c>
      <c r="H95" s="108">
        <v>416900</v>
      </c>
      <c r="I95" s="108">
        <v>815900</v>
      </c>
      <c r="J95" s="108">
        <v>985400</v>
      </c>
      <c r="K95" s="108">
        <v>1399200</v>
      </c>
      <c r="L95" s="108">
        <v>575200</v>
      </c>
      <c r="M95" s="108">
        <v>522400</v>
      </c>
      <c r="N95" s="108">
        <v>308600</v>
      </c>
      <c r="O95" s="108">
        <v>399800</v>
      </c>
      <c r="P95" s="108">
        <v>677600</v>
      </c>
      <c r="Q95" s="108">
        <v>837900</v>
      </c>
      <c r="R95" s="108">
        <v>1887000</v>
      </c>
      <c r="S95" s="55">
        <v>48.175895690917969</v>
      </c>
      <c r="T95" s="55">
        <v>38.798721313476563</v>
      </c>
    </row>
    <row r="96" spans="1:20" x14ac:dyDescent="0.25">
      <c r="A96" s="62" t="s">
        <v>388</v>
      </c>
      <c r="B96" s="62" t="s">
        <v>389</v>
      </c>
      <c r="C96" s="62" t="s">
        <v>98</v>
      </c>
      <c r="D96" s="114">
        <v>119</v>
      </c>
      <c r="E96" s="108">
        <v>652000</v>
      </c>
      <c r="F96" s="108">
        <v>638000</v>
      </c>
      <c r="G96" s="108">
        <v>261900</v>
      </c>
      <c r="H96" s="108">
        <v>451000</v>
      </c>
      <c r="I96" s="108">
        <v>798600</v>
      </c>
      <c r="J96" s="108">
        <v>1079400</v>
      </c>
      <c r="K96" s="108">
        <v>1577600</v>
      </c>
      <c r="L96" s="108">
        <v>558200</v>
      </c>
      <c r="M96" s="108">
        <v>534700</v>
      </c>
      <c r="N96" s="108">
        <v>342500</v>
      </c>
      <c r="O96" s="108">
        <v>449600</v>
      </c>
      <c r="P96" s="108">
        <v>694800</v>
      </c>
      <c r="Q96" s="108">
        <v>785600</v>
      </c>
      <c r="R96" s="108">
        <v>916400</v>
      </c>
      <c r="S96" s="55">
        <v>50.268909454345703</v>
      </c>
      <c r="T96" s="55">
        <v>40.453781127929688</v>
      </c>
    </row>
    <row r="97" spans="1:20" x14ac:dyDescent="0.25">
      <c r="A97" s="62" t="s">
        <v>390</v>
      </c>
      <c r="B97" s="62" t="s">
        <v>391</v>
      </c>
      <c r="C97" s="62" t="s">
        <v>98</v>
      </c>
      <c r="D97" s="114">
        <v>595</v>
      </c>
      <c r="E97" s="108">
        <v>640200</v>
      </c>
      <c r="F97" s="108">
        <v>613100</v>
      </c>
      <c r="G97" s="108">
        <v>264100</v>
      </c>
      <c r="H97" s="108">
        <v>430200</v>
      </c>
      <c r="I97" s="108">
        <v>824900</v>
      </c>
      <c r="J97" s="108">
        <v>979500</v>
      </c>
      <c r="K97" s="108">
        <v>1559200</v>
      </c>
      <c r="L97" s="108">
        <v>615100</v>
      </c>
      <c r="M97" s="108">
        <v>575000</v>
      </c>
      <c r="N97" s="108">
        <v>327000</v>
      </c>
      <c r="O97" s="108">
        <v>459000</v>
      </c>
      <c r="P97" s="108">
        <v>703700</v>
      </c>
      <c r="Q97" s="108">
        <v>872500</v>
      </c>
      <c r="R97" s="108">
        <v>1346300</v>
      </c>
      <c r="S97" s="55">
        <v>49.509243011474609</v>
      </c>
      <c r="T97" s="55">
        <v>44.517185211181641</v>
      </c>
    </row>
    <row r="98" spans="1:20" x14ac:dyDescent="0.25">
      <c r="A98" s="62" t="s">
        <v>392</v>
      </c>
      <c r="B98" s="62" t="s">
        <v>393</v>
      </c>
      <c r="C98" s="62" t="s">
        <v>98</v>
      </c>
      <c r="D98" s="114">
        <v>214</v>
      </c>
      <c r="E98" s="108">
        <v>635400</v>
      </c>
      <c r="F98" s="108">
        <v>597600</v>
      </c>
      <c r="G98" s="108">
        <v>299100</v>
      </c>
      <c r="H98" s="108">
        <v>408100</v>
      </c>
      <c r="I98" s="108">
        <v>807800</v>
      </c>
      <c r="J98" s="108">
        <v>1002200</v>
      </c>
      <c r="K98" s="108">
        <v>1522300</v>
      </c>
      <c r="L98" s="108">
        <v>547700</v>
      </c>
      <c r="M98" s="108">
        <v>527000</v>
      </c>
      <c r="N98" s="108">
        <v>318100</v>
      </c>
      <c r="O98" s="108">
        <v>404700</v>
      </c>
      <c r="P98" s="108">
        <v>657000</v>
      </c>
      <c r="Q98" s="108">
        <v>835500</v>
      </c>
      <c r="R98" s="108">
        <v>1237900</v>
      </c>
      <c r="S98" s="55">
        <v>48.423255920410156</v>
      </c>
      <c r="T98" s="55">
        <v>38.322582244873047</v>
      </c>
    </row>
    <row r="99" spans="1:20" x14ac:dyDescent="0.25">
      <c r="A99" s="62" t="s">
        <v>394</v>
      </c>
      <c r="B99" s="62" t="s">
        <v>395</v>
      </c>
      <c r="C99" s="62" t="s">
        <v>98</v>
      </c>
      <c r="D99" s="114">
        <v>268</v>
      </c>
      <c r="E99" s="108">
        <v>613000</v>
      </c>
      <c r="F99" s="108">
        <v>590600</v>
      </c>
      <c r="G99" s="108">
        <v>233500</v>
      </c>
      <c r="H99" s="108">
        <v>388200</v>
      </c>
      <c r="I99" s="108">
        <v>789400</v>
      </c>
      <c r="J99" s="108">
        <v>1030100</v>
      </c>
      <c r="K99" s="108">
        <v>1542500</v>
      </c>
      <c r="L99" s="108">
        <v>575000</v>
      </c>
      <c r="M99" s="108">
        <v>558800</v>
      </c>
      <c r="N99" s="108">
        <v>337800</v>
      </c>
      <c r="O99" s="108">
        <v>445800</v>
      </c>
      <c r="P99" s="108">
        <v>666000</v>
      </c>
      <c r="Q99" s="108">
        <v>816400</v>
      </c>
      <c r="R99" s="108">
        <v>1214100</v>
      </c>
      <c r="S99" s="55">
        <v>46.522388458251953</v>
      </c>
      <c r="T99" s="55">
        <v>42.202899932861328</v>
      </c>
    </row>
    <row r="100" spans="1:20" x14ac:dyDescent="0.25">
      <c r="A100" s="62" t="s">
        <v>396</v>
      </c>
      <c r="B100" s="62" t="s">
        <v>397</v>
      </c>
      <c r="C100" s="62" t="s">
        <v>98</v>
      </c>
      <c r="D100" s="114">
        <v>168</v>
      </c>
      <c r="E100" s="108">
        <v>645400</v>
      </c>
      <c r="F100" s="108">
        <v>626600</v>
      </c>
      <c r="G100" s="108">
        <v>250800</v>
      </c>
      <c r="H100" s="108">
        <v>442700</v>
      </c>
      <c r="I100" s="108">
        <v>805000</v>
      </c>
      <c r="J100" s="108">
        <v>1024900</v>
      </c>
      <c r="K100" s="108">
        <v>1657300</v>
      </c>
      <c r="L100" s="108">
        <v>566200</v>
      </c>
      <c r="M100" s="108">
        <v>557700</v>
      </c>
      <c r="N100" s="108">
        <v>347500</v>
      </c>
      <c r="O100" s="108">
        <v>440900</v>
      </c>
      <c r="P100" s="108">
        <v>667500</v>
      </c>
      <c r="Q100" s="108">
        <v>787000</v>
      </c>
      <c r="R100" s="108">
        <v>1275400</v>
      </c>
      <c r="S100" s="55">
        <v>49.934524536132813</v>
      </c>
      <c r="T100" s="55">
        <v>40.752872467041016</v>
      </c>
    </row>
    <row r="101" spans="1:20" x14ac:dyDescent="0.25">
      <c r="A101" s="62" t="s">
        <v>398</v>
      </c>
      <c r="B101" s="62" t="s">
        <v>104</v>
      </c>
      <c r="C101" s="62" t="s">
        <v>105</v>
      </c>
      <c r="D101" s="114">
        <v>4257</v>
      </c>
      <c r="E101" s="108">
        <v>660500</v>
      </c>
      <c r="F101" s="108">
        <v>626800</v>
      </c>
      <c r="G101" s="108">
        <v>234700</v>
      </c>
      <c r="H101" s="108">
        <v>404800</v>
      </c>
      <c r="I101" s="108">
        <v>866300</v>
      </c>
      <c r="J101" s="108">
        <v>1091800</v>
      </c>
      <c r="K101" s="108">
        <v>1736800</v>
      </c>
      <c r="L101" s="108">
        <v>689100</v>
      </c>
      <c r="M101" s="108">
        <v>634400</v>
      </c>
      <c r="N101" s="108">
        <v>279100</v>
      </c>
      <c r="O101" s="108">
        <v>455800</v>
      </c>
      <c r="P101" s="108">
        <v>816000</v>
      </c>
      <c r="Q101" s="108">
        <v>1074600</v>
      </c>
      <c r="R101" s="108">
        <v>2361300</v>
      </c>
      <c r="S101" s="55">
        <v>50.004920959472656</v>
      </c>
      <c r="T101" s="55">
        <v>51.027618408203125</v>
      </c>
    </row>
    <row r="102" spans="1:20" x14ac:dyDescent="0.25">
      <c r="A102" s="62" t="s">
        <v>399</v>
      </c>
      <c r="B102" s="62" t="s">
        <v>106</v>
      </c>
      <c r="C102" s="62" t="s">
        <v>105</v>
      </c>
      <c r="D102" s="114">
        <v>2004</v>
      </c>
      <c r="E102" s="108">
        <v>677400</v>
      </c>
      <c r="F102" s="108">
        <v>643300</v>
      </c>
      <c r="G102" s="108">
        <v>226300</v>
      </c>
      <c r="H102" s="108">
        <v>413400</v>
      </c>
      <c r="I102" s="108">
        <v>879000</v>
      </c>
      <c r="J102" s="108">
        <v>1104500</v>
      </c>
      <c r="K102" s="108">
        <v>1664600</v>
      </c>
      <c r="L102" s="108">
        <v>718500</v>
      </c>
      <c r="M102" s="108">
        <v>678900</v>
      </c>
      <c r="N102" s="108">
        <v>379800</v>
      </c>
      <c r="O102" s="108">
        <v>530900</v>
      </c>
      <c r="P102" s="108">
        <v>844000</v>
      </c>
      <c r="Q102" s="108">
        <v>1049500</v>
      </c>
      <c r="R102" s="108">
        <v>1916500</v>
      </c>
      <c r="S102" s="55">
        <v>50.912803649902344</v>
      </c>
      <c r="T102" s="55">
        <v>57.143764495849609</v>
      </c>
    </row>
    <row r="103" spans="1:20" x14ac:dyDescent="0.25">
      <c r="A103" s="62" t="s">
        <v>400</v>
      </c>
      <c r="B103" s="62" t="s">
        <v>401</v>
      </c>
      <c r="C103" s="62" t="s">
        <v>105</v>
      </c>
      <c r="D103" s="114">
        <v>2378</v>
      </c>
      <c r="E103" s="108">
        <v>645600</v>
      </c>
      <c r="F103" s="108">
        <v>632100</v>
      </c>
      <c r="G103" s="108">
        <v>233100</v>
      </c>
      <c r="H103" s="108">
        <v>405800</v>
      </c>
      <c r="I103" s="108">
        <v>834600</v>
      </c>
      <c r="J103" s="108">
        <v>1030100</v>
      </c>
      <c r="K103" s="108">
        <v>1628300</v>
      </c>
      <c r="L103" s="108">
        <v>665100</v>
      </c>
      <c r="M103" s="108">
        <v>601600</v>
      </c>
      <c r="N103" s="108">
        <v>329400</v>
      </c>
      <c r="O103" s="108">
        <v>468800</v>
      </c>
      <c r="P103" s="108">
        <v>763900</v>
      </c>
      <c r="Q103" s="108">
        <v>972200</v>
      </c>
      <c r="R103" s="108">
        <v>2210000</v>
      </c>
      <c r="S103" s="55">
        <v>49.040317535400391</v>
      </c>
      <c r="T103" s="55">
        <v>48.698394775390625</v>
      </c>
    </row>
    <row r="104" spans="1:20" x14ac:dyDescent="0.25">
      <c r="A104" s="62" t="s">
        <v>402</v>
      </c>
      <c r="B104" s="62" t="s">
        <v>403</v>
      </c>
      <c r="C104" s="62" t="s">
        <v>105</v>
      </c>
      <c r="D104" s="114">
        <v>420</v>
      </c>
      <c r="E104" s="108">
        <v>669600</v>
      </c>
      <c r="F104" s="108">
        <v>627300</v>
      </c>
      <c r="G104" s="108">
        <v>221900</v>
      </c>
      <c r="H104" s="108">
        <v>410700</v>
      </c>
      <c r="I104" s="108">
        <v>884600</v>
      </c>
      <c r="J104" s="108">
        <v>1079500</v>
      </c>
      <c r="K104" s="108">
        <v>1785700</v>
      </c>
      <c r="L104" s="108">
        <v>776400</v>
      </c>
      <c r="M104" s="108">
        <v>712800</v>
      </c>
      <c r="N104" s="108">
        <v>384700</v>
      </c>
      <c r="O104" s="108">
        <v>532000</v>
      </c>
      <c r="P104" s="108">
        <v>919200</v>
      </c>
      <c r="Q104" s="108">
        <v>1212900</v>
      </c>
      <c r="R104" s="108">
        <v>2025600</v>
      </c>
      <c r="S104" s="55">
        <v>50.158393859863281</v>
      </c>
      <c r="T104" s="55">
        <v>60.177154541015625</v>
      </c>
    </row>
    <row r="105" spans="1:20" x14ac:dyDescent="0.25">
      <c r="A105" s="62" t="s">
        <v>404</v>
      </c>
      <c r="B105" s="62" t="s">
        <v>405</v>
      </c>
      <c r="C105" s="62" t="s">
        <v>105</v>
      </c>
      <c r="D105" s="114">
        <v>92</v>
      </c>
      <c r="E105" s="108">
        <v>647800</v>
      </c>
      <c r="F105" s="108">
        <v>602900</v>
      </c>
      <c r="G105" s="108">
        <v>295200</v>
      </c>
      <c r="H105" s="108">
        <v>434100</v>
      </c>
      <c r="I105" s="108">
        <v>787400</v>
      </c>
      <c r="J105" s="108">
        <v>1110700</v>
      </c>
      <c r="K105" s="108">
        <v>1634100</v>
      </c>
      <c r="L105" s="108">
        <v>589900</v>
      </c>
      <c r="M105" s="108">
        <v>609400</v>
      </c>
      <c r="N105" s="108">
        <v>337700</v>
      </c>
      <c r="O105" s="108">
        <v>462600</v>
      </c>
      <c r="P105" s="108">
        <v>704200</v>
      </c>
      <c r="Q105" s="108">
        <v>814000</v>
      </c>
      <c r="R105" s="108">
        <v>1383800</v>
      </c>
      <c r="S105" s="55">
        <v>49.391304016113281</v>
      </c>
      <c r="T105" s="55">
        <v>45.104167938232422</v>
      </c>
    </row>
    <row r="106" spans="1:20" x14ac:dyDescent="0.25">
      <c r="A106" s="62" t="s">
        <v>406</v>
      </c>
      <c r="B106" s="62" t="s">
        <v>407</v>
      </c>
      <c r="C106" s="62" t="s">
        <v>105</v>
      </c>
      <c r="D106" s="114">
        <v>326</v>
      </c>
      <c r="E106" s="108">
        <v>663400</v>
      </c>
      <c r="F106" s="108">
        <v>593400</v>
      </c>
      <c r="G106" s="108">
        <v>248500</v>
      </c>
      <c r="H106" s="108">
        <v>398900</v>
      </c>
      <c r="I106" s="108">
        <v>833500</v>
      </c>
      <c r="J106" s="108">
        <v>1139000</v>
      </c>
      <c r="K106" s="108">
        <v>1861200</v>
      </c>
      <c r="L106" s="108">
        <v>624600</v>
      </c>
      <c r="M106" s="108">
        <v>575600</v>
      </c>
      <c r="N106" s="108">
        <v>333300</v>
      </c>
      <c r="O106" s="108">
        <v>465500</v>
      </c>
      <c r="P106" s="108">
        <v>694900</v>
      </c>
      <c r="Q106" s="108">
        <v>876100</v>
      </c>
      <c r="R106" s="108">
        <v>1712600</v>
      </c>
      <c r="S106" s="55">
        <v>48.435581207275391</v>
      </c>
      <c r="T106" s="55">
        <v>44.552871704101563</v>
      </c>
    </row>
    <row r="107" spans="1:20" x14ac:dyDescent="0.25">
      <c r="A107" s="62" t="s">
        <v>408</v>
      </c>
      <c r="B107" s="62" t="s">
        <v>409</v>
      </c>
      <c r="C107" s="62" t="s">
        <v>105</v>
      </c>
      <c r="D107" s="114">
        <v>362</v>
      </c>
      <c r="E107" s="108">
        <v>683800</v>
      </c>
      <c r="F107" s="108">
        <v>667200</v>
      </c>
      <c r="G107" s="108">
        <v>257300</v>
      </c>
      <c r="H107" s="108">
        <v>430300</v>
      </c>
      <c r="I107" s="108">
        <v>871500</v>
      </c>
      <c r="J107" s="108">
        <v>1118300</v>
      </c>
      <c r="K107" s="108">
        <v>1885800</v>
      </c>
      <c r="L107" s="108">
        <v>616200</v>
      </c>
      <c r="M107" s="108">
        <v>600100</v>
      </c>
      <c r="N107" s="108">
        <v>333300</v>
      </c>
      <c r="O107" s="108">
        <v>467400</v>
      </c>
      <c r="P107" s="108">
        <v>720000</v>
      </c>
      <c r="Q107" s="108">
        <v>863300</v>
      </c>
      <c r="R107" s="108">
        <v>1827100</v>
      </c>
      <c r="S107" s="55">
        <v>52.258953094482422</v>
      </c>
      <c r="T107" s="55">
        <v>46.410053253173828</v>
      </c>
    </row>
    <row r="108" spans="1:20" x14ac:dyDescent="0.25">
      <c r="A108" s="62" t="s">
        <v>410</v>
      </c>
      <c r="B108" s="62" t="s">
        <v>411</v>
      </c>
      <c r="C108" s="62" t="s">
        <v>105</v>
      </c>
      <c r="D108" s="114">
        <v>162</v>
      </c>
      <c r="E108" s="108">
        <v>658300</v>
      </c>
      <c r="F108" s="108">
        <v>594600</v>
      </c>
      <c r="G108" s="108">
        <v>224400</v>
      </c>
      <c r="H108" s="108">
        <v>388300</v>
      </c>
      <c r="I108" s="108">
        <v>839000</v>
      </c>
      <c r="J108" s="108">
        <v>1131900</v>
      </c>
      <c r="K108" s="108">
        <v>2064900</v>
      </c>
      <c r="L108" s="108">
        <v>602300</v>
      </c>
      <c r="M108" s="108">
        <v>579300</v>
      </c>
      <c r="N108" s="108">
        <v>327500</v>
      </c>
      <c r="O108" s="108">
        <v>465000</v>
      </c>
      <c r="P108" s="108">
        <v>706300</v>
      </c>
      <c r="Q108" s="108">
        <v>916200</v>
      </c>
      <c r="R108" s="108">
        <v>1362200</v>
      </c>
      <c r="S108" s="55">
        <v>48.613498687744141</v>
      </c>
      <c r="T108" s="55">
        <v>46.266273498535156</v>
      </c>
    </row>
    <row r="109" spans="1:20" x14ac:dyDescent="0.25">
      <c r="A109" s="62" t="s">
        <v>412</v>
      </c>
      <c r="B109" s="62" t="s">
        <v>413</v>
      </c>
      <c r="C109" s="62" t="s">
        <v>105</v>
      </c>
      <c r="D109" s="114">
        <v>462</v>
      </c>
      <c r="E109" s="108">
        <v>651700</v>
      </c>
      <c r="F109" s="108">
        <v>629600</v>
      </c>
      <c r="G109" s="108">
        <v>283200</v>
      </c>
      <c r="H109" s="108">
        <v>450300</v>
      </c>
      <c r="I109" s="108">
        <v>823100</v>
      </c>
      <c r="J109" s="108">
        <v>1028200</v>
      </c>
      <c r="K109" s="108">
        <v>1561800</v>
      </c>
      <c r="L109" s="108">
        <v>630400</v>
      </c>
      <c r="M109" s="108">
        <v>587000</v>
      </c>
      <c r="N109" s="108">
        <v>380300</v>
      </c>
      <c r="O109" s="108">
        <v>483000</v>
      </c>
      <c r="P109" s="108">
        <v>708500</v>
      </c>
      <c r="Q109" s="108">
        <v>843000</v>
      </c>
      <c r="R109" s="108">
        <v>1491400</v>
      </c>
      <c r="S109" s="55">
        <v>50.220302581787109</v>
      </c>
      <c r="T109" s="55">
        <v>46.185653686523438</v>
      </c>
    </row>
    <row r="110" spans="1:20" x14ac:dyDescent="0.25">
      <c r="A110" s="62" t="s">
        <v>414</v>
      </c>
      <c r="B110" s="62" t="s">
        <v>415</v>
      </c>
      <c r="C110" s="62" t="s">
        <v>105</v>
      </c>
      <c r="D110" s="114">
        <v>417</v>
      </c>
      <c r="E110" s="108">
        <v>648600</v>
      </c>
      <c r="F110" s="108">
        <v>609100</v>
      </c>
      <c r="G110" s="108">
        <v>276900</v>
      </c>
      <c r="H110" s="108">
        <v>405700</v>
      </c>
      <c r="I110" s="108">
        <v>839600</v>
      </c>
      <c r="J110" s="108">
        <v>1053000</v>
      </c>
      <c r="K110" s="108">
        <v>1618300</v>
      </c>
      <c r="L110" s="108">
        <v>657100</v>
      </c>
      <c r="M110" s="108">
        <v>616600</v>
      </c>
      <c r="N110" s="108">
        <v>357500</v>
      </c>
      <c r="O110" s="108">
        <v>488900</v>
      </c>
      <c r="P110" s="108">
        <v>751900</v>
      </c>
      <c r="Q110" s="108">
        <v>943400</v>
      </c>
      <c r="R110" s="108">
        <v>1884200</v>
      </c>
      <c r="S110" s="55">
        <v>49.261390686035156</v>
      </c>
      <c r="T110" s="55">
        <v>49.948356628417969</v>
      </c>
    </row>
    <row r="111" spans="1:20" x14ac:dyDescent="0.25">
      <c r="A111" s="62" t="s">
        <v>416</v>
      </c>
      <c r="B111" s="62" t="s">
        <v>417</v>
      </c>
      <c r="C111" s="62" t="s">
        <v>105</v>
      </c>
      <c r="D111" s="114">
        <v>320</v>
      </c>
      <c r="E111" s="108">
        <v>687200</v>
      </c>
      <c r="F111" s="108">
        <v>648700</v>
      </c>
      <c r="G111" s="108">
        <v>329800</v>
      </c>
      <c r="H111" s="108">
        <v>471100</v>
      </c>
      <c r="I111" s="108">
        <v>866000</v>
      </c>
      <c r="J111" s="108">
        <v>1071200</v>
      </c>
      <c r="K111" s="108">
        <v>1771100</v>
      </c>
      <c r="L111" s="108">
        <v>584100</v>
      </c>
      <c r="M111" s="108">
        <v>553400</v>
      </c>
      <c r="N111" s="108">
        <v>358400</v>
      </c>
      <c r="O111" s="108">
        <v>447000</v>
      </c>
      <c r="P111" s="108">
        <v>683800</v>
      </c>
      <c r="Q111" s="108">
        <v>849300</v>
      </c>
      <c r="R111" s="108">
        <v>1284100</v>
      </c>
      <c r="S111" s="55">
        <v>52.724998474121094</v>
      </c>
      <c r="T111" s="55">
        <v>42.547401428222656</v>
      </c>
    </row>
    <row r="112" spans="1:20" x14ac:dyDescent="0.25">
      <c r="A112" s="62" t="s">
        <v>418</v>
      </c>
      <c r="B112" s="62" t="s">
        <v>419</v>
      </c>
      <c r="C112" s="62" t="s">
        <v>105</v>
      </c>
      <c r="D112" s="114">
        <v>227</v>
      </c>
      <c r="E112" s="108">
        <v>692400</v>
      </c>
      <c r="F112" s="108">
        <v>639800</v>
      </c>
      <c r="G112" s="108">
        <v>272100</v>
      </c>
      <c r="H112" s="108">
        <v>426500</v>
      </c>
      <c r="I112" s="108">
        <v>863300</v>
      </c>
      <c r="J112" s="108">
        <v>1081200</v>
      </c>
      <c r="K112" s="108">
        <v>1607200</v>
      </c>
      <c r="L112" s="108">
        <v>637500</v>
      </c>
      <c r="M112" s="108">
        <v>596000</v>
      </c>
      <c r="N112" s="108">
        <v>374800</v>
      </c>
      <c r="O112" s="108">
        <v>454100</v>
      </c>
      <c r="P112" s="108">
        <v>721600</v>
      </c>
      <c r="Q112" s="108">
        <v>889300</v>
      </c>
      <c r="R112" s="108">
        <v>1730900</v>
      </c>
      <c r="S112" s="55">
        <v>51.418502807617188</v>
      </c>
      <c r="T112" s="55">
        <v>46.982685089111328</v>
      </c>
    </row>
    <row r="113" spans="1:20" x14ac:dyDescent="0.25">
      <c r="A113" s="62" t="s">
        <v>420</v>
      </c>
      <c r="B113" s="62" t="s">
        <v>421</v>
      </c>
      <c r="C113" s="62" t="s">
        <v>105</v>
      </c>
      <c r="D113" s="114">
        <v>1230</v>
      </c>
      <c r="E113" s="108">
        <v>672700</v>
      </c>
      <c r="F113" s="108">
        <v>664600</v>
      </c>
      <c r="G113" s="108">
        <v>244900</v>
      </c>
      <c r="H113" s="108">
        <v>424800</v>
      </c>
      <c r="I113" s="108">
        <v>871100</v>
      </c>
      <c r="J113" s="108">
        <v>1051700</v>
      </c>
      <c r="K113" s="108">
        <v>1654300</v>
      </c>
      <c r="L113" s="108">
        <v>617100</v>
      </c>
      <c r="M113" s="108">
        <v>579500</v>
      </c>
      <c r="N113" s="108">
        <v>343200</v>
      </c>
      <c r="O113" s="108">
        <v>465600</v>
      </c>
      <c r="P113" s="108">
        <v>711700</v>
      </c>
      <c r="Q113" s="108">
        <v>859200</v>
      </c>
      <c r="R113" s="108">
        <v>1690400</v>
      </c>
      <c r="S113" s="55">
        <v>51.755680084228516</v>
      </c>
      <c r="T113" s="55">
        <v>45.257099151611328</v>
      </c>
    </row>
    <row r="114" spans="1:20" x14ac:dyDescent="0.25">
      <c r="A114" s="62" t="s">
        <v>422</v>
      </c>
      <c r="B114" s="62" t="s">
        <v>423</v>
      </c>
      <c r="C114" s="62" t="s">
        <v>105</v>
      </c>
      <c r="D114" s="114">
        <v>1421</v>
      </c>
      <c r="E114" s="108">
        <v>658700</v>
      </c>
      <c r="F114" s="108">
        <v>616200</v>
      </c>
      <c r="G114" s="108">
        <v>223900</v>
      </c>
      <c r="H114" s="108">
        <v>402600</v>
      </c>
      <c r="I114" s="108">
        <v>851000</v>
      </c>
      <c r="J114" s="108">
        <v>1077800</v>
      </c>
      <c r="K114" s="108">
        <v>1802300</v>
      </c>
      <c r="L114" s="108">
        <v>630300</v>
      </c>
      <c r="M114" s="108">
        <v>596500</v>
      </c>
      <c r="N114" s="108">
        <v>329900</v>
      </c>
      <c r="O114" s="108">
        <v>459100</v>
      </c>
      <c r="P114" s="108">
        <v>751000</v>
      </c>
      <c r="Q114" s="108">
        <v>931700</v>
      </c>
      <c r="R114" s="108">
        <v>1459800</v>
      </c>
      <c r="S114" s="55">
        <v>49.2911376953125</v>
      </c>
      <c r="T114" s="55">
        <v>47.571231842041016</v>
      </c>
    </row>
    <row r="115" spans="1:20" x14ac:dyDescent="0.25">
      <c r="A115" s="62" t="s">
        <v>424</v>
      </c>
      <c r="B115" s="62" t="s">
        <v>425</v>
      </c>
      <c r="C115" s="62" t="s">
        <v>105</v>
      </c>
      <c r="D115" s="114">
        <v>1961</v>
      </c>
      <c r="E115" s="108">
        <v>627000</v>
      </c>
      <c r="F115" s="108">
        <v>600100</v>
      </c>
      <c r="G115" s="108">
        <v>223800</v>
      </c>
      <c r="H115" s="108">
        <v>394000</v>
      </c>
      <c r="I115" s="108">
        <v>820400</v>
      </c>
      <c r="J115" s="108">
        <v>1025100</v>
      </c>
      <c r="K115" s="108">
        <v>1607300</v>
      </c>
      <c r="L115" s="108">
        <v>635200</v>
      </c>
      <c r="M115" s="108">
        <v>600700</v>
      </c>
      <c r="N115" s="108">
        <v>323100</v>
      </c>
      <c r="O115" s="108">
        <v>461800</v>
      </c>
      <c r="P115" s="108">
        <v>748400</v>
      </c>
      <c r="Q115" s="108">
        <v>934100</v>
      </c>
      <c r="R115" s="108">
        <v>1732900</v>
      </c>
      <c r="S115" s="55">
        <v>47.674819946289063</v>
      </c>
      <c r="T115" s="55">
        <v>47.649898529052734</v>
      </c>
    </row>
    <row r="116" spans="1:20" x14ac:dyDescent="0.25">
      <c r="A116" s="62" t="s">
        <v>426</v>
      </c>
      <c r="B116" s="62" t="s">
        <v>427</v>
      </c>
      <c r="C116" s="62" t="s">
        <v>105</v>
      </c>
      <c r="D116" s="114">
        <v>1926</v>
      </c>
      <c r="E116" s="108">
        <v>721800</v>
      </c>
      <c r="F116" s="108">
        <v>668400</v>
      </c>
      <c r="G116" s="108">
        <v>241800</v>
      </c>
      <c r="H116" s="108">
        <v>423700</v>
      </c>
      <c r="I116" s="108">
        <v>914300</v>
      </c>
      <c r="J116" s="108">
        <v>1138400</v>
      </c>
      <c r="K116" s="108">
        <v>2053800</v>
      </c>
      <c r="L116" s="108">
        <v>773800</v>
      </c>
      <c r="M116" s="108">
        <v>676100</v>
      </c>
      <c r="N116" s="108">
        <v>371500</v>
      </c>
      <c r="O116" s="108">
        <v>522600</v>
      </c>
      <c r="P116" s="108">
        <v>856200</v>
      </c>
      <c r="Q116" s="108">
        <v>1168200</v>
      </c>
      <c r="R116" s="108">
        <v>3079800</v>
      </c>
      <c r="S116" s="55">
        <v>52.978225708007813</v>
      </c>
      <c r="T116" s="55">
        <v>56.854454040527344</v>
      </c>
    </row>
    <row r="117" spans="1:20" x14ac:dyDescent="0.25">
      <c r="A117" s="62" t="s">
        <v>428</v>
      </c>
      <c r="B117" s="62" t="s">
        <v>429</v>
      </c>
      <c r="C117" s="62" t="s">
        <v>105</v>
      </c>
      <c r="D117" s="114">
        <v>1602</v>
      </c>
      <c r="E117" s="108">
        <v>649600</v>
      </c>
      <c r="F117" s="108">
        <v>607400</v>
      </c>
      <c r="G117" s="108">
        <v>232200</v>
      </c>
      <c r="H117" s="108">
        <v>397000</v>
      </c>
      <c r="I117" s="108">
        <v>858400</v>
      </c>
      <c r="J117" s="108">
        <v>1078400</v>
      </c>
      <c r="K117" s="108">
        <v>1621700</v>
      </c>
      <c r="L117" s="108">
        <v>767800</v>
      </c>
      <c r="M117" s="108">
        <v>708400</v>
      </c>
      <c r="N117" s="108">
        <v>421300</v>
      </c>
      <c r="O117" s="108">
        <v>567900</v>
      </c>
      <c r="P117" s="108">
        <v>884400</v>
      </c>
      <c r="Q117" s="108">
        <v>1090600</v>
      </c>
      <c r="R117" s="108">
        <v>2031100</v>
      </c>
      <c r="S117" s="55">
        <v>49.151592254638672</v>
      </c>
      <c r="T117" s="55">
        <v>60.992057800292969</v>
      </c>
    </row>
    <row r="118" spans="1:20" x14ac:dyDescent="0.25">
      <c r="A118" s="62" t="s">
        <v>430</v>
      </c>
      <c r="B118" s="62" t="s">
        <v>431</v>
      </c>
      <c r="C118" s="62" t="s">
        <v>105</v>
      </c>
      <c r="D118" s="114">
        <v>756</v>
      </c>
      <c r="E118" s="108">
        <v>668200</v>
      </c>
      <c r="F118" s="108">
        <v>644300</v>
      </c>
      <c r="G118" s="108">
        <v>232700</v>
      </c>
      <c r="H118" s="108">
        <v>407600</v>
      </c>
      <c r="I118" s="108">
        <v>862200</v>
      </c>
      <c r="J118" s="108">
        <v>1074400</v>
      </c>
      <c r="K118" s="108">
        <v>1745000</v>
      </c>
      <c r="L118" s="108">
        <v>670600</v>
      </c>
      <c r="M118" s="108">
        <v>651000</v>
      </c>
      <c r="N118" s="108">
        <v>351100</v>
      </c>
      <c r="O118" s="108">
        <v>504400</v>
      </c>
      <c r="P118" s="108">
        <v>788800</v>
      </c>
      <c r="Q118" s="108">
        <v>992000</v>
      </c>
      <c r="R118" s="108">
        <v>1583700</v>
      </c>
      <c r="S118" s="55">
        <v>50.644649505615234</v>
      </c>
      <c r="T118" s="55">
        <v>53.188556671142578</v>
      </c>
    </row>
    <row r="119" spans="1:20" x14ac:dyDescent="0.25">
      <c r="A119" s="62" t="s">
        <v>432</v>
      </c>
      <c r="B119" s="62" t="s">
        <v>433</v>
      </c>
      <c r="C119" s="62" t="s">
        <v>105</v>
      </c>
      <c r="D119" s="114">
        <v>237</v>
      </c>
      <c r="E119" s="108">
        <v>691000</v>
      </c>
      <c r="F119" s="108">
        <v>660500</v>
      </c>
      <c r="G119" s="108">
        <v>292500</v>
      </c>
      <c r="H119" s="108">
        <v>454200</v>
      </c>
      <c r="I119" s="108">
        <v>884500</v>
      </c>
      <c r="J119" s="108">
        <v>1071000</v>
      </c>
      <c r="K119" s="108">
        <v>1747700</v>
      </c>
      <c r="L119" s="108">
        <v>612700</v>
      </c>
      <c r="M119" s="108">
        <v>584300</v>
      </c>
      <c r="N119" s="108">
        <v>361900</v>
      </c>
      <c r="O119" s="108">
        <v>477900</v>
      </c>
      <c r="P119" s="108">
        <v>738000</v>
      </c>
      <c r="Q119" s="108">
        <v>856600</v>
      </c>
      <c r="R119" s="108">
        <v>1360300</v>
      </c>
      <c r="S119" s="55">
        <v>53.058822631835938</v>
      </c>
      <c r="T119" s="55">
        <v>46.781894683837891</v>
      </c>
    </row>
    <row r="120" spans="1:20" x14ac:dyDescent="0.25">
      <c r="A120" s="62" t="s">
        <v>434</v>
      </c>
      <c r="B120" s="62" t="s">
        <v>435</v>
      </c>
      <c r="C120" s="62" t="s">
        <v>105</v>
      </c>
      <c r="D120" s="114">
        <v>144</v>
      </c>
      <c r="E120" s="108">
        <v>644300</v>
      </c>
      <c r="F120" s="108">
        <v>603800</v>
      </c>
      <c r="G120" s="108">
        <v>294300</v>
      </c>
      <c r="H120" s="108">
        <v>397500</v>
      </c>
      <c r="I120" s="108">
        <v>855500</v>
      </c>
      <c r="J120" s="108">
        <v>1029900</v>
      </c>
      <c r="K120" s="108">
        <v>1604500</v>
      </c>
      <c r="L120" s="108">
        <v>608800</v>
      </c>
      <c r="M120" s="108">
        <v>592200</v>
      </c>
      <c r="N120" s="108">
        <v>327700</v>
      </c>
      <c r="O120" s="108">
        <v>470000</v>
      </c>
      <c r="P120" s="108">
        <v>696100</v>
      </c>
      <c r="Q120" s="108">
        <v>818400</v>
      </c>
      <c r="R120" s="108">
        <v>1843600</v>
      </c>
      <c r="S120" s="55">
        <v>49.256942749023438</v>
      </c>
      <c r="T120" s="55">
        <v>44.993057250976563</v>
      </c>
    </row>
    <row r="121" spans="1:20" x14ac:dyDescent="0.25">
      <c r="A121" s="62" t="s">
        <v>436</v>
      </c>
      <c r="B121" s="62" t="s">
        <v>437</v>
      </c>
      <c r="C121" s="62" t="s">
        <v>105</v>
      </c>
      <c r="D121" s="114">
        <v>277</v>
      </c>
      <c r="E121" s="108">
        <v>649100</v>
      </c>
      <c r="F121" s="108">
        <v>638400</v>
      </c>
      <c r="G121" s="108">
        <v>266400</v>
      </c>
      <c r="H121" s="108">
        <v>428300</v>
      </c>
      <c r="I121" s="108">
        <v>812200</v>
      </c>
      <c r="J121" s="108">
        <v>1014500</v>
      </c>
      <c r="K121" s="108">
        <v>1582700</v>
      </c>
      <c r="L121" s="108">
        <v>558200</v>
      </c>
      <c r="M121" s="108">
        <v>560200</v>
      </c>
      <c r="N121" s="108">
        <v>326800</v>
      </c>
      <c r="O121" s="108">
        <v>431200</v>
      </c>
      <c r="P121" s="108">
        <v>661900</v>
      </c>
      <c r="Q121" s="108">
        <v>776200</v>
      </c>
      <c r="R121" s="108">
        <v>940000</v>
      </c>
      <c r="S121" s="55">
        <v>50.036102294921875</v>
      </c>
      <c r="T121" s="55">
        <v>40.084804534912109</v>
      </c>
    </row>
    <row r="122" spans="1:20" x14ac:dyDescent="0.25">
      <c r="A122" s="62" t="s">
        <v>438</v>
      </c>
      <c r="B122" s="62" t="s">
        <v>439</v>
      </c>
      <c r="C122" s="62" t="s">
        <v>110</v>
      </c>
      <c r="D122" s="114">
        <v>2161</v>
      </c>
      <c r="E122" s="108">
        <v>613300</v>
      </c>
      <c r="F122" s="108">
        <v>601000</v>
      </c>
      <c r="G122" s="108">
        <v>221700</v>
      </c>
      <c r="H122" s="108">
        <v>379800</v>
      </c>
      <c r="I122" s="108">
        <v>807900</v>
      </c>
      <c r="J122" s="108">
        <v>992700</v>
      </c>
      <c r="K122" s="108">
        <v>1540100</v>
      </c>
      <c r="L122" s="108">
        <v>645000</v>
      </c>
      <c r="M122" s="108">
        <v>615500</v>
      </c>
      <c r="N122" s="108">
        <v>331600</v>
      </c>
      <c r="O122" s="108">
        <v>469100</v>
      </c>
      <c r="P122" s="108">
        <v>762600</v>
      </c>
      <c r="Q122" s="108">
        <v>954000</v>
      </c>
      <c r="R122" s="108">
        <v>1707900</v>
      </c>
      <c r="S122" s="55">
        <v>46.590656280517578</v>
      </c>
      <c r="T122" s="55">
        <v>49.049705505371094</v>
      </c>
    </row>
    <row r="123" spans="1:20" x14ac:dyDescent="0.25">
      <c r="A123" s="62" t="s">
        <v>440</v>
      </c>
      <c r="B123" s="62" t="s">
        <v>441</v>
      </c>
      <c r="C123" s="62" t="s">
        <v>110</v>
      </c>
      <c r="D123" s="114">
        <v>876</v>
      </c>
      <c r="E123" s="108">
        <v>654300</v>
      </c>
      <c r="F123" s="108">
        <v>646900</v>
      </c>
      <c r="G123" s="108">
        <v>214200</v>
      </c>
      <c r="H123" s="108">
        <v>395700</v>
      </c>
      <c r="I123" s="108">
        <v>873400</v>
      </c>
      <c r="J123" s="108">
        <v>1058300</v>
      </c>
      <c r="K123" s="108">
        <v>1764500</v>
      </c>
      <c r="L123" s="108">
        <v>660500</v>
      </c>
      <c r="M123" s="108">
        <v>618900</v>
      </c>
      <c r="N123" s="108">
        <v>324400</v>
      </c>
      <c r="O123" s="108">
        <v>465900</v>
      </c>
      <c r="P123" s="108">
        <v>754400</v>
      </c>
      <c r="Q123" s="108">
        <v>967400</v>
      </c>
      <c r="R123" s="108">
        <v>1628700</v>
      </c>
      <c r="S123" s="55">
        <v>49.82440185546875</v>
      </c>
      <c r="T123" s="55">
        <v>49.023567199707031</v>
      </c>
    </row>
    <row r="124" spans="1:20" x14ac:dyDescent="0.25">
      <c r="A124" s="62" t="s">
        <v>442</v>
      </c>
      <c r="B124" s="62" t="s">
        <v>443</v>
      </c>
      <c r="C124" s="62" t="s">
        <v>110</v>
      </c>
      <c r="D124" s="114">
        <v>2867</v>
      </c>
      <c r="E124" s="108">
        <v>637300</v>
      </c>
      <c r="F124" s="108">
        <v>616100</v>
      </c>
      <c r="G124" s="108">
        <v>224800</v>
      </c>
      <c r="H124" s="108">
        <v>396000</v>
      </c>
      <c r="I124" s="108">
        <v>838100</v>
      </c>
      <c r="J124" s="108">
        <v>1054300</v>
      </c>
      <c r="K124" s="108">
        <v>1591400</v>
      </c>
      <c r="L124" s="108">
        <v>703900</v>
      </c>
      <c r="M124" s="108">
        <v>644300</v>
      </c>
      <c r="N124" s="108">
        <v>346600</v>
      </c>
      <c r="O124" s="108">
        <v>496400</v>
      </c>
      <c r="P124" s="108">
        <v>808800</v>
      </c>
      <c r="Q124" s="108">
        <v>1030900</v>
      </c>
      <c r="R124" s="108">
        <v>1954800</v>
      </c>
      <c r="S124" s="55">
        <v>48.679080963134766</v>
      </c>
      <c r="T124" s="55">
        <v>53.346508026123047</v>
      </c>
    </row>
    <row r="125" spans="1:20" x14ac:dyDescent="0.25">
      <c r="A125" s="62" t="s">
        <v>444</v>
      </c>
      <c r="B125" s="62" t="s">
        <v>445</v>
      </c>
      <c r="C125" s="62" t="s">
        <v>110</v>
      </c>
      <c r="D125" s="114">
        <v>3904</v>
      </c>
      <c r="E125" s="108">
        <v>644400</v>
      </c>
      <c r="F125" s="108">
        <v>624100</v>
      </c>
      <c r="G125" s="108">
        <v>225700</v>
      </c>
      <c r="H125" s="108">
        <v>397800</v>
      </c>
      <c r="I125" s="108">
        <v>839900</v>
      </c>
      <c r="J125" s="108">
        <v>1045400</v>
      </c>
      <c r="K125" s="108">
        <v>1623500</v>
      </c>
      <c r="L125" s="108">
        <v>661200</v>
      </c>
      <c r="M125" s="108">
        <v>603500</v>
      </c>
      <c r="N125" s="108">
        <v>335000</v>
      </c>
      <c r="O125" s="108">
        <v>464500</v>
      </c>
      <c r="P125" s="108">
        <v>748200</v>
      </c>
      <c r="Q125" s="108">
        <v>952900</v>
      </c>
      <c r="R125" s="108">
        <v>2114200</v>
      </c>
      <c r="S125" s="55">
        <v>48.992835998535156</v>
      </c>
      <c r="T125" s="55">
        <v>48.20281982421875</v>
      </c>
    </row>
    <row r="126" spans="1:20" x14ac:dyDescent="0.25">
      <c r="A126" s="62" t="s">
        <v>446</v>
      </c>
      <c r="B126" s="62" t="s">
        <v>447</v>
      </c>
      <c r="C126" s="62" t="s">
        <v>110</v>
      </c>
      <c r="D126" s="114">
        <v>4959</v>
      </c>
      <c r="E126" s="108">
        <v>643400</v>
      </c>
      <c r="F126" s="108">
        <v>622600</v>
      </c>
      <c r="G126" s="108">
        <v>233000</v>
      </c>
      <c r="H126" s="108">
        <v>404000</v>
      </c>
      <c r="I126" s="108">
        <v>841300</v>
      </c>
      <c r="J126" s="108">
        <v>1037500</v>
      </c>
      <c r="K126" s="108">
        <v>1696100</v>
      </c>
      <c r="L126" s="108">
        <v>654400</v>
      </c>
      <c r="M126" s="108">
        <v>602600</v>
      </c>
      <c r="N126" s="108">
        <v>323900</v>
      </c>
      <c r="O126" s="108">
        <v>460500</v>
      </c>
      <c r="P126" s="108">
        <v>760900</v>
      </c>
      <c r="Q126" s="108">
        <v>967200</v>
      </c>
      <c r="R126" s="108">
        <v>1956400</v>
      </c>
      <c r="S126" s="55">
        <v>49.157703399658203</v>
      </c>
      <c r="T126" s="55">
        <v>48.264469146728516</v>
      </c>
    </row>
    <row r="127" spans="1:20" x14ac:dyDescent="0.25">
      <c r="A127" s="62" t="s">
        <v>448</v>
      </c>
      <c r="B127" s="62" t="s">
        <v>449</v>
      </c>
      <c r="C127" s="62" t="s">
        <v>110</v>
      </c>
      <c r="D127" s="114">
        <v>613</v>
      </c>
      <c r="E127" s="108">
        <v>615100</v>
      </c>
      <c r="F127" s="108">
        <v>603600</v>
      </c>
      <c r="G127" s="108">
        <v>209100</v>
      </c>
      <c r="H127" s="108">
        <v>359400</v>
      </c>
      <c r="I127" s="108">
        <v>822000</v>
      </c>
      <c r="J127" s="108">
        <v>1023700</v>
      </c>
      <c r="K127" s="108">
        <v>1458800</v>
      </c>
      <c r="L127" s="108">
        <v>639300</v>
      </c>
      <c r="M127" s="108">
        <v>622800</v>
      </c>
      <c r="N127" s="108">
        <v>362200</v>
      </c>
      <c r="O127" s="108">
        <v>490700</v>
      </c>
      <c r="P127" s="108">
        <v>759100</v>
      </c>
      <c r="Q127" s="108">
        <v>912500</v>
      </c>
      <c r="R127" s="108">
        <v>1478700</v>
      </c>
      <c r="S127" s="55">
        <v>46.903907775878906</v>
      </c>
      <c r="T127" s="55">
        <v>49.741626739501953</v>
      </c>
    </row>
    <row r="128" spans="1:20" x14ac:dyDescent="0.25">
      <c r="A128" s="62" t="s">
        <v>450</v>
      </c>
      <c r="B128" s="62" t="s">
        <v>451</v>
      </c>
      <c r="C128" s="62" t="s">
        <v>110</v>
      </c>
      <c r="D128" s="114">
        <v>700</v>
      </c>
      <c r="E128" s="108">
        <v>683400</v>
      </c>
      <c r="F128" s="108">
        <v>683900</v>
      </c>
      <c r="G128" s="108">
        <v>242200</v>
      </c>
      <c r="H128" s="108">
        <v>428100</v>
      </c>
      <c r="I128" s="108">
        <v>901300</v>
      </c>
      <c r="J128" s="108">
        <v>1090300</v>
      </c>
      <c r="K128" s="108">
        <v>1658100</v>
      </c>
      <c r="L128" s="108">
        <v>664900</v>
      </c>
      <c r="M128" s="108">
        <v>612700</v>
      </c>
      <c r="N128" s="108">
        <v>367700</v>
      </c>
      <c r="O128" s="108">
        <v>487300</v>
      </c>
      <c r="P128" s="108">
        <v>782800</v>
      </c>
      <c r="Q128" s="108">
        <v>952500</v>
      </c>
      <c r="R128" s="108">
        <v>1624900</v>
      </c>
      <c r="S128" s="55">
        <v>52.757488250732422</v>
      </c>
      <c r="T128" s="55">
        <v>50.418994903564453</v>
      </c>
    </row>
    <row r="129" spans="1:20" x14ac:dyDescent="0.25">
      <c r="A129" s="62" t="s">
        <v>452</v>
      </c>
      <c r="B129" s="62" t="s">
        <v>453</v>
      </c>
      <c r="C129" s="62" t="s">
        <v>110</v>
      </c>
      <c r="D129" s="114">
        <v>313</v>
      </c>
      <c r="E129" s="108">
        <v>649800</v>
      </c>
      <c r="F129" s="108">
        <v>650600</v>
      </c>
      <c r="G129" s="108">
        <v>255200</v>
      </c>
      <c r="H129" s="108">
        <v>419800</v>
      </c>
      <c r="I129" s="108">
        <v>846800</v>
      </c>
      <c r="J129" s="108">
        <v>1028800</v>
      </c>
      <c r="K129" s="108">
        <v>1429100</v>
      </c>
      <c r="L129" s="108">
        <v>620400</v>
      </c>
      <c r="M129" s="108">
        <v>575700</v>
      </c>
      <c r="N129" s="108">
        <v>316300</v>
      </c>
      <c r="O129" s="108">
        <v>458200</v>
      </c>
      <c r="P129" s="108">
        <v>710800</v>
      </c>
      <c r="Q129" s="108">
        <v>939800</v>
      </c>
      <c r="R129" s="108">
        <v>1738900</v>
      </c>
      <c r="S129" s="55">
        <v>50.543132781982422</v>
      </c>
      <c r="T129" s="55">
        <v>45.692062377929688</v>
      </c>
    </row>
    <row r="130" spans="1:20" x14ac:dyDescent="0.25">
      <c r="A130" s="62" t="s">
        <v>454</v>
      </c>
      <c r="B130" s="62" t="s">
        <v>455</v>
      </c>
      <c r="C130" s="62" t="s">
        <v>110</v>
      </c>
      <c r="D130" s="114">
        <v>892</v>
      </c>
      <c r="E130" s="108">
        <v>674500</v>
      </c>
      <c r="F130" s="108">
        <v>647900</v>
      </c>
      <c r="G130" s="108">
        <v>253000</v>
      </c>
      <c r="H130" s="108">
        <v>432300</v>
      </c>
      <c r="I130" s="108">
        <v>852200</v>
      </c>
      <c r="J130" s="108">
        <v>1067600</v>
      </c>
      <c r="K130" s="108">
        <v>1731800</v>
      </c>
      <c r="L130" s="108">
        <v>665900</v>
      </c>
      <c r="M130" s="108">
        <v>616100</v>
      </c>
      <c r="N130" s="108">
        <v>359800</v>
      </c>
      <c r="O130" s="108">
        <v>482700</v>
      </c>
      <c r="P130" s="108">
        <v>767600</v>
      </c>
      <c r="Q130" s="108">
        <v>983300</v>
      </c>
      <c r="R130" s="108">
        <v>1939200</v>
      </c>
      <c r="S130" s="55">
        <v>51.803810119628906</v>
      </c>
      <c r="T130" s="55">
        <v>50.131866455078125</v>
      </c>
    </row>
    <row r="131" spans="1:20" x14ac:dyDescent="0.25">
      <c r="A131" s="62" t="s">
        <v>456</v>
      </c>
      <c r="B131" s="62" t="s">
        <v>457</v>
      </c>
      <c r="C131" s="62" t="s">
        <v>110</v>
      </c>
      <c r="D131" s="114">
        <v>1843</v>
      </c>
      <c r="E131" s="108">
        <v>678100</v>
      </c>
      <c r="F131" s="108">
        <v>632500</v>
      </c>
      <c r="G131" s="108">
        <v>224200</v>
      </c>
      <c r="H131" s="108">
        <v>399100</v>
      </c>
      <c r="I131" s="108">
        <v>859500</v>
      </c>
      <c r="J131" s="108">
        <v>1090600</v>
      </c>
      <c r="K131" s="108">
        <v>2070200</v>
      </c>
      <c r="L131" s="108">
        <v>737700</v>
      </c>
      <c r="M131" s="108">
        <v>667500</v>
      </c>
      <c r="N131" s="108">
        <v>364100</v>
      </c>
      <c r="O131" s="108">
        <v>510400</v>
      </c>
      <c r="P131" s="108">
        <v>842400</v>
      </c>
      <c r="Q131" s="108">
        <v>1130500</v>
      </c>
      <c r="R131" s="108">
        <v>2671500</v>
      </c>
      <c r="S131" s="55">
        <v>50.1539306640625</v>
      </c>
      <c r="T131" s="55">
        <v>55.727367401123047</v>
      </c>
    </row>
    <row r="132" spans="1:20" x14ac:dyDescent="0.25">
      <c r="A132" s="62" t="s">
        <v>458</v>
      </c>
      <c r="B132" s="62" t="s">
        <v>459</v>
      </c>
      <c r="C132" s="62" t="s">
        <v>110</v>
      </c>
      <c r="D132" s="114">
        <v>383</v>
      </c>
      <c r="E132" s="108">
        <v>631000</v>
      </c>
      <c r="F132" s="108">
        <v>578700</v>
      </c>
      <c r="G132" s="108">
        <v>204200</v>
      </c>
      <c r="H132" s="108">
        <v>371200</v>
      </c>
      <c r="I132" s="108">
        <v>831900</v>
      </c>
      <c r="J132" s="108">
        <v>1036700</v>
      </c>
      <c r="K132" s="108">
        <v>1911900</v>
      </c>
      <c r="L132" s="108">
        <v>685100</v>
      </c>
      <c r="M132" s="108">
        <v>604400</v>
      </c>
      <c r="N132" s="108">
        <v>319900</v>
      </c>
      <c r="O132" s="108">
        <v>473000</v>
      </c>
      <c r="P132" s="108">
        <v>739700</v>
      </c>
      <c r="Q132" s="108">
        <v>952100</v>
      </c>
      <c r="R132" s="108">
        <v>2878000</v>
      </c>
      <c r="S132" s="55">
        <v>46.721355438232422</v>
      </c>
      <c r="T132" s="55">
        <v>47.926769256591797</v>
      </c>
    </row>
    <row r="133" spans="1:20" x14ac:dyDescent="0.25">
      <c r="A133" s="62" t="s">
        <v>460</v>
      </c>
      <c r="B133" s="62" t="s">
        <v>461</v>
      </c>
      <c r="C133" s="62" t="s">
        <v>110</v>
      </c>
      <c r="D133" s="114">
        <v>229</v>
      </c>
      <c r="E133" s="108">
        <v>714900</v>
      </c>
      <c r="F133" s="108">
        <v>684200</v>
      </c>
      <c r="G133" s="108">
        <v>286200</v>
      </c>
      <c r="H133" s="108">
        <v>437700</v>
      </c>
      <c r="I133" s="108">
        <v>897500</v>
      </c>
      <c r="J133" s="108">
        <v>1093200</v>
      </c>
      <c r="K133" s="108">
        <v>1687500</v>
      </c>
      <c r="L133" s="108">
        <v>570800</v>
      </c>
      <c r="M133" s="108">
        <v>554000</v>
      </c>
      <c r="N133" s="108">
        <v>333500</v>
      </c>
      <c r="O133" s="108">
        <v>446600</v>
      </c>
      <c r="P133" s="108">
        <v>680300</v>
      </c>
      <c r="Q133" s="108">
        <v>814400</v>
      </c>
      <c r="R133" s="108">
        <v>1151000</v>
      </c>
      <c r="S133" s="55">
        <v>53.413043975830078</v>
      </c>
      <c r="T133" s="55">
        <v>41.854076385498047</v>
      </c>
    </row>
    <row r="134" spans="1:20" x14ac:dyDescent="0.25">
      <c r="A134" s="62" t="s">
        <v>462</v>
      </c>
      <c r="B134" s="62" t="s">
        <v>463</v>
      </c>
      <c r="C134" s="62" t="s">
        <v>115</v>
      </c>
      <c r="D134" s="114">
        <v>2830</v>
      </c>
      <c r="E134" s="108">
        <v>640600</v>
      </c>
      <c r="F134" s="108">
        <v>619200</v>
      </c>
      <c r="G134" s="108">
        <v>228400</v>
      </c>
      <c r="H134" s="108">
        <v>404400</v>
      </c>
      <c r="I134" s="108">
        <v>834200</v>
      </c>
      <c r="J134" s="108">
        <v>1035000</v>
      </c>
      <c r="K134" s="108">
        <v>1666600</v>
      </c>
      <c r="L134" s="108">
        <v>652000</v>
      </c>
      <c r="M134" s="108">
        <v>612500</v>
      </c>
      <c r="N134" s="108">
        <v>337600</v>
      </c>
      <c r="O134" s="108">
        <v>482100</v>
      </c>
      <c r="P134" s="108">
        <v>760800</v>
      </c>
      <c r="Q134" s="108">
        <v>961400</v>
      </c>
      <c r="R134" s="108">
        <v>1835200</v>
      </c>
      <c r="S134" s="55">
        <v>48.769474029541016</v>
      </c>
      <c r="T134" s="55">
        <v>49.461032867431641</v>
      </c>
    </row>
    <row r="135" spans="1:20" x14ac:dyDescent="0.25">
      <c r="A135" s="62" t="s">
        <v>464</v>
      </c>
      <c r="B135" s="62" t="s">
        <v>465</v>
      </c>
      <c r="C135" s="62" t="s">
        <v>115</v>
      </c>
      <c r="D135" s="114">
        <v>4528</v>
      </c>
      <c r="E135" s="108">
        <v>632300</v>
      </c>
      <c r="F135" s="108">
        <v>615100</v>
      </c>
      <c r="G135" s="108">
        <v>227100</v>
      </c>
      <c r="H135" s="108">
        <v>398200</v>
      </c>
      <c r="I135" s="108">
        <v>827100</v>
      </c>
      <c r="J135" s="108">
        <v>1017300</v>
      </c>
      <c r="K135" s="108">
        <v>1574000</v>
      </c>
      <c r="L135" s="108">
        <v>646900</v>
      </c>
      <c r="M135" s="108">
        <v>612000</v>
      </c>
      <c r="N135" s="108">
        <v>325300</v>
      </c>
      <c r="O135" s="108">
        <v>473800</v>
      </c>
      <c r="P135" s="108">
        <v>759200</v>
      </c>
      <c r="Q135" s="108">
        <v>959800</v>
      </c>
      <c r="R135" s="108">
        <v>1710600</v>
      </c>
      <c r="S135" s="55">
        <v>48.198326110839844</v>
      </c>
      <c r="T135" s="55">
        <v>49.106578826904297</v>
      </c>
    </row>
    <row r="136" spans="1:20" x14ac:dyDescent="0.25">
      <c r="A136" s="62" t="s">
        <v>466</v>
      </c>
      <c r="B136" s="62" t="s">
        <v>467</v>
      </c>
      <c r="C136" s="62" t="s">
        <v>115</v>
      </c>
      <c r="D136" s="114">
        <v>1090</v>
      </c>
      <c r="E136" s="108">
        <v>646900</v>
      </c>
      <c r="F136" s="108">
        <v>624300</v>
      </c>
      <c r="G136" s="108">
        <v>259700</v>
      </c>
      <c r="H136" s="108">
        <v>430500</v>
      </c>
      <c r="I136" s="108">
        <v>831400</v>
      </c>
      <c r="J136" s="108">
        <v>1046800</v>
      </c>
      <c r="K136" s="108">
        <v>1541700</v>
      </c>
      <c r="L136" s="108">
        <v>619400</v>
      </c>
      <c r="M136" s="108">
        <v>582700</v>
      </c>
      <c r="N136" s="108">
        <v>332600</v>
      </c>
      <c r="O136" s="108">
        <v>466500</v>
      </c>
      <c r="P136" s="108">
        <v>725000</v>
      </c>
      <c r="Q136" s="108">
        <v>893200</v>
      </c>
      <c r="R136" s="108">
        <v>1444300</v>
      </c>
      <c r="S136" s="55">
        <v>49.826606750488281</v>
      </c>
      <c r="T136" s="55">
        <v>45.832431793212891</v>
      </c>
    </row>
    <row r="137" spans="1:20" x14ac:dyDescent="0.25">
      <c r="A137" s="62" t="s">
        <v>468</v>
      </c>
      <c r="B137" s="62" t="s">
        <v>469</v>
      </c>
      <c r="C137" s="62" t="s">
        <v>115</v>
      </c>
      <c r="D137" s="114">
        <v>278</v>
      </c>
      <c r="E137" s="108">
        <v>654500</v>
      </c>
      <c r="F137" s="108">
        <v>649300</v>
      </c>
      <c r="G137" s="108">
        <v>227100</v>
      </c>
      <c r="H137" s="108">
        <v>416400</v>
      </c>
      <c r="I137" s="108">
        <v>852700</v>
      </c>
      <c r="J137" s="108">
        <v>1048600</v>
      </c>
      <c r="K137" s="108">
        <v>1716800</v>
      </c>
      <c r="L137" s="108">
        <v>614700</v>
      </c>
      <c r="M137" s="108">
        <v>586100</v>
      </c>
      <c r="N137" s="108">
        <v>357700</v>
      </c>
      <c r="O137" s="108">
        <v>467000</v>
      </c>
      <c r="P137" s="108">
        <v>703700</v>
      </c>
      <c r="Q137" s="108">
        <v>864200</v>
      </c>
      <c r="R137" s="108">
        <v>1704600</v>
      </c>
      <c r="S137" s="55">
        <v>50.697841644287109</v>
      </c>
      <c r="T137" s="55">
        <v>45.978649139404297</v>
      </c>
    </row>
    <row r="138" spans="1:20" x14ac:dyDescent="0.25">
      <c r="A138" s="62" t="s">
        <v>470</v>
      </c>
      <c r="B138" s="62" t="s">
        <v>471</v>
      </c>
      <c r="C138" s="62" t="s">
        <v>115</v>
      </c>
      <c r="D138" s="114">
        <v>1539</v>
      </c>
      <c r="E138" s="108">
        <v>695800</v>
      </c>
      <c r="F138" s="108">
        <v>674600</v>
      </c>
      <c r="G138" s="108">
        <v>230800</v>
      </c>
      <c r="H138" s="108">
        <v>417100</v>
      </c>
      <c r="I138" s="108">
        <v>899400</v>
      </c>
      <c r="J138" s="108">
        <v>1141500</v>
      </c>
      <c r="K138" s="108">
        <v>2059000</v>
      </c>
      <c r="L138" s="108">
        <v>658700</v>
      </c>
      <c r="M138" s="108">
        <v>624100</v>
      </c>
      <c r="N138" s="108">
        <v>343100</v>
      </c>
      <c r="O138" s="108">
        <v>495400</v>
      </c>
      <c r="P138" s="108">
        <v>795300</v>
      </c>
      <c r="Q138" s="108">
        <v>990200</v>
      </c>
      <c r="R138" s="108">
        <v>1526000</v>
      </c>
      <c r="S138" s="55">
        <v>52.639842987060547</v>
      </c>
      <c r="T138" s="55">
        <v>51.587825775146484</v>
      </c>
    </row>
    <row r="139" spans="1:20" x14ac:dyDescent="0.25">
      <c r="A139" s="62" t="s">
        <v>472</v>
      </c>
      <c r="B139" s="62" t="s">
        <v>117</v>
      </c>
      <c r="C139" s="62" t="s">
        <v>115</v>
      </c>
      <c r="D139" s="114">
        <v>1049</v>
      </c>
      <c r="E139" s="108">
        <v>636100</v>
      </c>
      <c r="F139" s="108">
        <v>619300</v>
      </c>
      <c r="G139" s="108">
        <v>232000</v>
      </c>
      <c r="H139" s="108">
        <v>399900</v>
      </c>
      <c r="I139" s="108">
        <v>816800</v>
      </c>
      <c r="J139" s="108">
        <v>1035200</v>
      </c>
      <c r="K139" s="108">
        <v>1558700</v>
      </c>
      <c r="L139" s="108">
        <v>596900</v>
      </c>
      <c r="M139" s="108">
        <v>562200</v>
      </c>
      <c r="N139" s="108">
        <v>292900</v>
      </c>
      <c r="O139" s="108">
        <v>410400</v>
      </c>
      <c r="P139" s="108">
        <v>709200</v>
      </c>
      <c r="Q139" s="108">
        <v>862800</v>
      </c>
      <c r="R139" s="108">
        <v>1688000</v>
      </c>
      <c r="S139" s="55">
        <v>48.531753540039063</v>
      </c>
      <c r="T139" s="55">
        <v>42.715888977050781</v>
      </c>
    </row>
    <row r="140" spans="1:20" x14ac:dyDescent="0.25">
      <c r="A140" s="62" t="s">
        <v>473</v>
      </c>
      <c r="B140" s="62" t="s">
        <v>474</v>
      </c>
      <c r="C140" s="62" t="s">
        <v>115</v>
      </c>
      <c r="D140" s="114">
        <v>461</v>
      </c>
      <c r="E140" s="108">
        <v>618800</v>
      </c>
      <c r="F140" s="108">
        <v>608600</v>
      </c>
      <c r="G140" s="108">
        <v>293100</v>
      </c>
      <c r="H140" s="108">
        <v>434900</v>
      </c>
      <c r="I140" s="108">
        <v>797000</v>
      </c>
      <c r="J140" s="108">
        <v>929200</v>
      </c>
      <c r="K140" s="108">
        <v>1384700</v>
      </c>
      <c r="L140" s="108">
        <v>522400</v>
      </c>
      <c r="M140" s="108">
        <v>511300</v>
      </c>
      <c r="N140" s="108">
        <v>296300</v>
      </c>
      <c r="O140" s="108">
        <v>401500</v>
      </c>
      <c r="P140" s="108">
        <v>630300</v>
      </c>
      <c r="Q140" s="108">
        <v>751500</v>
      </c>
      <c r="R140" s="108">
        <v>1135500</v>
      </c>
      <c r="S140" s="55">
        <v>48.017353057861328</v>
      </c>
      <c r="T140" s="55">
        <v>35.546237945556641</v>
      </c>
    </row>
    <row r="141" spans="1:20" x14ac:dyDescent="0.25">
      <c r="A141" s="62" t="s">
        <v>475</v>
      </c>
      <c r="B141" s="62" t="s">
        <v>4</v>
      </c>
      <c r="C141" s="62" t="s">
        <v>115</v>
      </c>
      <c r="D141" s="114">
        <v>557</v>
      </c>
      <c r="E141" s="108">
        <v>640600</v>
      </c>
      <c r="F141" s="108">
        <v>634100</v>
      </c>
      <c r="G141" s="108">
        <v>237100</v>
      </c>
      <c r="H141" s="108">
        <v>421900</v>
      </c>
      <c r="I141" s="108">
        <v>809800</v>
      </c>
      <c r="J141" s="108">
        <v>1037800</v>
      </c>
      <c r="K141" s="108">
        <v>1690500</v>
      </c>
      <c r="L141" s="108">
        <v>582200</v>
      </c>
      <c r="M141" s="108">
        <v>571900</v>
      </c>
      <c r="N141" s="108">
        <v>309600</v>
      </c>
      <c r="O141" s="108">
        <v>460800</v>
      </c>
      <c r="P141" s="108">
        <v>697000</v>
      </c>
      <c r="Q141" s="108">
        <v>802300</v>
      </c>
      <c r="R141" s="108">
        <v>1460100</v>
      </c>
      <c r="S141" s="55">
        <v>49.241935729980469</v>
      </c>
      <c r="T141" s="55">
        <v>43.578014373779297</v>
      </c>
    </row>
    <row r="142" spans="1:20" x14ac:dyDescent="0.25">
      <c r="A142" s="62" t="s">
        <v>476</v>
      </c>
      <c r="B142" s="62" t="s">
        <v>477</v>
      </c>
      <c r="C142" s="62" t="s">
        <v>115</v>
      </c>
      <c r="D142" s="114">
        <v>511</v>
      </c>
      <c r="E142" s="108">
        <v>657800</v>
      </c>
      <c r="F142" s="108">
        <v>628000</v>
      </c>
      <c r="G142" s="108">
        <v>253400</v>
      </c>
      <c r="H142" s="108">
        <v>431100</v>
      </c>
      <c r="I142" s="108">
        <v>846500</v>
      </c>
      <c r="J142" s="108">
        <v>1073400</v>
      </c>
      <c r="K142" s="108">
        <v>1598500</v>
      </c>
      <c r="L142" s="108">
        <v>654400</v>
      </c>
      <c r="M142" s="108">
        <v>619000</v>
      </c>
      <c r="N142" s="108">
        <v>362400</v>
      </c>
      <c r="O142" s="108">
        <v>479000</v>
      </c>
      <c r="P142" s="108">
        <v>748000</v>
      </c>
      <c r="Q142" s="108">
        <v>942500</v>
      </c>
      <c r="R142" s="108">
        <v>1732100</v>
      </c>
      <c r="S142" s="55">
        <v>50.452053070068359</v>
      </c>
      <c r="T142" s="55">
        <v>49.598838806152344</v>
      </c>
    </row>
    <row r="143" spans="1:20" x14ac:dyDescent="0.25">
      <c r="A143" s="62" t="s">
        <v>478</v>
      </c>
      <c r="B143" s="62" t="s">
        <v>479</v>
      </c>
      <c r="C143" s="62" t="s">
        <v>115</v>
      </c>
      <c r="D143" s="114">
        <v>477</v>
      </c>
      <c r="E143" s="108">
        <v>654100</v>
      </c>
      <c r="F143" s="108">
        <v>630300</v>
      </c>
      <c r="G143" s="108">
        <v>263700</v>
      </c>
      <c r="H143" s="108">
        <v>443400</v>
      </c>
      <c r="I143" s="108">
        <v>832400</v>
      </c>
      <c r="J143" s="108">
        <v>1047800</v>
      </c>
      <c r="K143" s="108">
        <v>1603700</v>
      </c>
      <c r="L143" s="108">
        <v>600800</v>
      </c>
      <c r="M143" s="108">
        <v>580000</v>
      </c>
      <c r="N143" s="108">
        <v>345800</v>
      </c>
      <c r="O143" s="108">
        <v>455000</v>
      </c>
      <c r="P143" s="108">
        <v>702900</v>
      </c>
      <c r="Q143" s="108">
        <v>866500</v>
      </c>
      <c r="R143" s="108">
        <v>1450200</v>
      </c>
      <c r="S143" s="55">
        <v>50.373165130615234</v>
      </c>
      <c r="T143" s="55">
        <v>44.648872375488281</v>
      </c>
    </row>
    <row r="144" spans="1:20" x14ac:dyDescent="0.25">
      <c r="A144" s="62" t="s">
        <v>480</v>
      </c>
      <c r="B144" s="62" t="s">
        <v>481</v>
      </c>
      <c r="C144" s="62" t="s">
        <v>115</v>
      </c>
      <c r="D144" s="114">
        <v>576</v>
      </c>
      <c r="E144" s="108">
        <v>644400</v>
      </c>
      <c r="F144" s="108">
        <v>624200</v>
      </c>
      <c r="G144" s="108">
        <v>273700</v>
      </c>
      <c r="H144" s="108">
        <v>406700</v>
      </c>
      <c r="I144" s="108">
        <v>836700</v>
      </c>
      <c r="J144" s="108">
        <v>1062500</v>
      </c>
      <c r="K144" s="108">
        <v>1529700</v>
      </c>
      <c r="L144" s="108">
        <v>636400</v>
      </c>
      <c r="M144" s="108">
        <v>609500</v>
      </c>
      <c r="N144" s="108">
        <v>352000</v>
      </c>
      <c r="O144" s="108">
        <v>486900</v>
      </c>
      <c r="P144" s="108">
        <v>743300</v>
      </c>
      <c r="Q144" s="108">
        <v>933900</v>
      </c>
      <c r="R144" s="108">
        <v>1500000</v>
      </c>
      <c r="S144" s="55">
        <v>49.400344848632813</v>
      </c>
      <c r="T144" s="55">
        <v>49.035594940185547</v>
      </c>
    </row>
    <row r="145" spans="1:20" x14ac:dyDescent="0.25">
      <c r="A145" s="62" t="s">
        <v>482</v>
      </c>
      <c r="B145" s="62" t="s">
        <v>483</v>
      </c>
      <c r="C145" s="62" t="s">
        <v>115</v>
      </c>
      <c r="D145" s="114">
        <v>148</v>
      </c>
      <c r="E145" s="108">
        <v>618100</v>
      </c>
      <c r="F145" s="108">
        <v>599200</v>
      </c>
      <c r="G145" s="108">
        <v>211500</v>
      </c>
      <c r="H145" s="108">
        <v>373300</v>
      </c>
      <c r="I145" s="108">
        <v>844900</v>
      </c>
      <c r="J145" s="108">
        <v>1041300</v>
      </c>
      <c r="K145" s="108">
        <v>1530000</v>
      </c>
      <c r="L145" s="108">
        <v>563900</v>
      </c>
      <c r="M145" s="108">
        <v>560400</v>
      </c>
      <c r="N145" s="108">
        <v>340000</v>
      </c>
      <c r="O145" s="108">
        <v>458600</v>
      </c>
      <c r="P145" s="108">
        <v>655900</v>
      </c>
      <c r="Q145" s="108">
        <v>802300</v>
      </c>
      <c r="R145" s="108">
        <v>1160700</v>
      </c>
      <c r="S145" s="55">
        <v>47.026668548583984</v>
      </c>
      <c r="T145" s="55">
        <v>40.594593048095703</v>
      </c>
    </row>
    <row r="146" spans="1:20" x14ac:dyDescent="0.25">
      <c r="A146" s="62" t="s">
        <v>484</v>
      </c>
      <c r="B146" s="62" t="s">
        <v>485</v>
      </c>
      <c r="C146" s="62" t="s">
        <v>115</v>
      </c>
      <c r="D146" s="114">
        <v>322</v>
      </c>
      <c r="E146" s="108">
        <v>614700</v>
      </c>
      <c r="F146" s="108">
        <v>585700</v>
      </c>
      <c r="G146" s="108">
        <v>275200</v>
      </c>
      <c r="H146" s="108">
        <v>401100</v>
      </c>
      <c r="I146" s="108">
        <v>796300</v>
      </c>
      <c r="J146" s="108">
        <v>940300</v>
      </c>
      <c r="K146" s="108">
        <v>1365500</v>
      </c>
      <c r="L146" s="108">
        <v>569700</v>
      </c>
      <c r="M146" s="108">
        <v>538600</v>
      </c>
      <c r="N146" s="108">
        <v>353900</v>
      </c>
      <c r="O146" s="108">
        <v>435500</v>
      </c>
      <c r="P146" s="108">
        <v>667100</v>
      </c>
      <c r="Q146" s="108">
        <v>819100</v>
      </c>
      <c r="R146" s="108">
        <v>1322100</v>
      </c>
      <c r="S146" s="55">
        <v>46.490684509277344</v>
      </c>
      <c r="T146" s="55">
        <v>40.596969604492188</v>
      </c>
    </row>
    <row r="147" spans="1:20" x14ac:dyDescent="0.25">
      <c r="A147" s="62" t="s">
        <v>486</v>
      </c>
      <c r="B147" s="62" t="s">
        <v>487</v>
      </c>
      <c r="C147" s="62" t="s">
        <v>115</v>
      </c>
      <c r="D147" s="114">
        <v>271</v>
      </c>
      <c r="E147" s="108">
        <v>635000</v>
      </c>
      <c r="F147" s="108">
        <v>640900</v>
      </c>
      <c r="G147" s="108">
        <v>256300</v>
      </c>
      <c r="H147" s="108">
        <v>416000</v>
      </c>
      <c r="I147" s="108">
        <v>817300</v>
      </c>
      <c r="J147" s="108">
        <v>948600</v>
      </c>
      <c r="K147" s="108">
        <v>1457400</v>
      </c>
      <c r="L147" s="108">
        <v>577400</v>
      </c>
      <c r="M147" s="108">
        <v>563300</v>
      </c>
      <c r="N147" s="108">
        <v>346100</v>
      </c>
      <c r="O147" s="108">
        <v>433700</v>
      </c>
      <c r="P147" s="108">
        <v>693300</v>
      </c>
      <c r="Q147" s="108">
        <v>807000</v>
      </c>
      <c r="R147" s="108">
        <v>1342200</v>
      </c>
      <c r="S147" s="55">
        <v>49.691177368164063</v>
      </c>
      <c r="T147" s="55">
        <v>42.299270629882813</v>
      </c>
    </row>
    <row r="148" spans="1:20" x14ac:dyDescent="0.25">
      <c r="A148" s="62" t="s">
        <v>488</v>
      </c>
      <c r="B148" s="62" t="s">
        <v>489</v>
      </c>
      <c r="C148" s="62" t="s">
        <v>115</v>
      </c>
      <c r="D148" s="114">
        <v>179</v>
      </c>
      <c r="E148" s="108">
        <v>631900</v>
      </c>
      <c r="F148" s="108">
        <v>627500</v>
      </c>
      <c r="G148" s="108">
        <v>288300</v>
      </c>
      <c r="H148" s="108">
        <v>450600</v>
      </c>
      <c r="I148" s="108">
        <v>806700</v>
      </c>
      <c r="J148" s="108">
        <v>960500</v>
      </c>
      <c r="K148" s="108">
        <v>1265100</v>
      </c>
      <c r="L148" s="108">
        <v>541600</v>
      </c>
      <c r="M148" s="108">
        <v>531900</v>
      </c>
      <c r="N148" s="108">
        <v>311600</v>
      </c>
      <c r="O148" s="108">
        <v>434400</v>
      </c>
      <c r="P148" s="108">
        <v>638100</v>
      </c>
      <c r="Q148" s="108">
        <v>735600</v>
      </c>
      <c r="R148" s="108">
        <v>1035600</v>
      </c>
      <c r="S148" s="55">
        <v>49.653633117675781</v>
      </c>
      <c r="T148" s="55">
        <v>37.491802215576172</v>
      </c>
    </row>
    <row r="149" spans="1:20" x14ac:dyDescent="0.25">
      <c r="A149" s="62" t="s">
        <v>490</v>
      </c>
      <c r="B149" s="62" t="s">
        <v>491</v>
      </c>
      <c r="C149" s="62" t="s">
        <v>115</v>
      </c>
      <c r="D149" s="114">
        <v>128</v>
      </c>
      <c r="E149" s="108">
        <v>678100</v>
      </c>
      <c r="F149" s="108">
        <v>635200</v>
      </c>
      <c r="G149" s="108">
        <v>338500</v>
      </c>
      <c r="H149" s="108">
        <v>447400</v>
      </c>
      <c r="I149" s="108">
        <v>854600</v>
      </c>
      <c r="J149" s="108">
        <v>1069900</v>
      </c>
      <c r="K149" s="108">
        <v>1434700</v>
      </c>
      <c r="L149" s="108">
        <v>530100</v>
      </c>
      <c r="M149" s="108">
        <v>530100</v>
      </c>
      <c r="N149" s="108">
        <v>360600</v>
      </c>
      <c r="O149" s="108">
        <v>442900</v>
      </c>
      <c r="P149" s="108">
        <v>600200</v>
      </c>
      <c r="Q149" s="108">
        <v>715200</v>
      </c>
      <c r="R149" s="108">
        <v>968800</v>
      </c>
      <c r="S149" s="55">
        <v>52.796875</v>
      </c>
      <c r="T149" s="55">
        <v>36.206108093261719</v>
      </c>
    </row>
    <row r="150" spans="1:20" x14ac:dyDescent="0.25">
      <c r="A150" s="62" t="s">
        <v>492</v>
      </c>
      <c r="B150" s="62" t="s">
        <v>493</v>
      </c>
      <c r="C150" s="62" t="s">
        <v>115</v>
      </c>
      <c r="D150" s="114">
        <v>256</v>
      </c>
      <c r="E150" s="108">
        <v>700200</v>
      </c>
      <c r="F150" s="108">
        <v>689700</v>
      </c>
      <c r="G150" s="108">
        <v>292400</v>
      </c>
      <c r="H150" s="108">
        <v>494800</v>
      </c>
      <c r="I150" s="108">
        <v>893000</v>
      </c>
      <c r="J150" s="108">
        <v>1073600</v>
      </c>
      <c r="K150" s="108">
        <v>1577400</v>
      </c>
      <c r="L150" s="108">
        <v>569000</v>
      </c>
      <c r="M150" s="108">
        <v>551600</v>
      </c>
      <c r="N150" s="108">
        <v>335800</v>
      </c>
      <c r="O150" s="108">
        <v>433300</v>
      </c>
      <c r="P150" s="108">
        <v>650400</v>
      </c>
      <c r="Q150" s="108">
        <v>772600</v>
      </c>
      <c r="R150" s="108">
        <v>1510100</v>
      </c>
      <c r="S150" s="55">
        <v>55.00390625</v>
      </c>
      <c r="T150" s="55">
        <v>40.226924896240234</v>
      </c>
    </row>
    <row r="151" spans="1:20" x14ac:dyDescent="0.25">
      <c r="A151" s="62" t="s">
        <v>494</v>
      </c>
      <c r="B151" s="62" t="s">
        <v>495</v>
      </c>
      <c r="C151" s="62" t="s">
        <v>115</v>
      </c>
      <c r="D151" s="114">
        <v>406</v>
      </c>
      <c r="E151" s="108">
        <v>649800</v>
      </c>
      <c r="F151" s="108">
        <v>635200</v>
      </c>
      <c r="G151" s="108">
        <v>262000</v>
      </c>
      <c r="H151" s="108">
        <v>439800</v>
      </c>
      <c r="I151" s="108">
        <v>842000</v>
      </c>
      <c r="J151" s="108">
        <v>1049700</v>
      </c>
      <c r="K151" s="108">
        <v>1491000</v>
      </c>
      <c r="L151" s="108">
        <v>564300</v>
      </c>
      <c r="M151" s="108">
        <v>561600</v>
      </c>
      <c r="N151" s="108">
        <v>317900</v>
      </c>
      <c r="O151" s="108">
        <v>466400</v>
      </c>
      <c r="P151" s="108">
        <v>664100</v>
      </c>
      <c r="Q151" s="108">
        <v>789800</v>
      </c>
      <c r="R151" s="108">
        <v>1164000</v>
      </c>
      <c r="S151" s="55">
        <v>50.25</v>
      </c>
      <c r="T151" s="55">
        <v>41.230022430419922</v>
      </c>
    </row>
    <row r="152" spans="1:20" x14ac:dyDescent="0.25">
      <c r="A152" s="62" t="s">
        <v>496</v>
      </c>
      <c r="B152" s="62" t="s">
        <v>120</v>
      </c>
      <c r="C152" s="62" t="s">
        <v>121</v>
      </c>
      <c r="D152" s="114">
        <v>712</v>
      </c>
      <c r="E152" s="108">
        <v>626800</v>
      </c>
      <c r="F152" s="108">
        <v>612000</v>
      </c>
      <c r="G152" s="108">
        <v>210600</v>
      </c>
      <c r="H152" s="108">
        <v>377500</v>
      </c>
      <c r="I152" s="108">
        <v>811200</v>
      </c>
      <c r="J152" s="108">
        <v>1039900</v>
      </c>
      <c r="K152" s="108">
        <v>1553700</v>
      </c>
      <c r="L152" s="108">
        <v>643700</v>
      </c>
      <c r="M152" s="108">
        <v>574700</v>
      </c>
      <c r="N152" s="108">
        <v>330600</v>
      </c>
      <c r="O152" s="108">
        <v>446500</v>
      </c>
      <c r="P152" s="108">
        <v>724400</v>
      </c>
      <c r="Q152" s="108">
        <v>887400</v>
      </c>
      <c r="R152" s="108">
        <v>1652000</v>
      </c>
      <c r="S152" s="55">
        <v>47.702663421630859</v>
      </c>
      <c r="T152" s="55">
        <v>44.651935577392578</v>
      </c>
    </row>
    <row r="153" spans="1:20" x14ac:dyDescent="0.25">
      <c r="A153" s="62" t="s">
        <v>497</v>
      </c>
      <c r="B153" s="62" t="s">
        <v>498</v>
      </c>
      <c r="C153" s="62" t="s">
        <v>121</v>
      </c>
      <c r="D153" s="114">
        <v>1781</v>
      </c>
      <c r="E153" s="108">
        <v>665800</v>
      </c>
      <c r="F153" s="108">
        <v>628600</v>
      </c>
      <c r="G153" s="108">
        <v>225200</v>
      </c>
      <c r="H153" s="108">
        <v>395000</v>
      </c>
      <c r="I153" s="108">
        <v>836800</v>
      </c>
      <c r="J153" s="108">
        <v>1052800</v>
      </c>
      <c r="K153" s="108">
        <v>1618100</v>
      </c>
      <c r="L153" s="108">
        <v>628900</v>
      </c>
      <c r="M153" s="108">
        <v>594400</v>
      </c>
      <c r="N153" s="108">
        <v>335000</v>
      </c>
      <c r="O153" s="108">
        <v>465600</v>
      </c>
      <c r="P153" s="108">
        <v>730300</v>
      </c>
      <c r="Q153" s="108">
        <v>910800</v>
      </c>
      <c r="R153" s="108">
        <v>1904200</v>
      </c>
      <c r="S153" s="55">
        <v>49.014583587646484</v>
      </c>
      <c r="T153" s="55">
        <v>46.776752471923828</v>
      </c>
    </row>
    <row r="154" spans="1:20" x14ac:dyDescent="0.25">
      <c r="A154" s="62" t="s">
        <v>499</v>
      </c>
      <c r="B154" s="62" t="s">
        <v>122</v>
      </c>
      <c r="C154" s="62" t="s">
        <v>121</v>
      </c>
      <c r="D154" s="114">
        <v>4050</v>
      </c>
      <c r="E154" s="108">
        <v>653400</v>
      </c>
      <c r="F154" s="108">
        <v>632800</v>
      </c>
      <c r="G154" s="108">
        <v>230700</v>
      </c>
      <c r="H154" s="108">
        <v>412900</v>
      </c>
      <c r="I154" s="108">
        <v>851600</v>
      </c>
      <c r="J154" s="108">
        <v>1069400</v>
      </c>
      <c r="K154" s="108">
        <v>1659300</v>
      </c>
      <c r="L154" s="108">
        <v>645100</v>
      </c>
      <c r="M154" s="108">
        <v>600400</v>
      </c>
      <c r="N154" s="108">
        <v>350400</v>
      </c>
      <c r="O154" s="108">
        <v>469500</v>
      </c>
      <c r="P154" s="108">
        <v>745000</v>
      </c>
      <c r="Q154" s="108">
        <v>956100</v>
      </c>
      <c r="R154" s="108">
        <v>1783000</v>
      </c>
      <c r="S154" s="55">
        <v>50.044357299804688</v>
      </c>
      <c r="T154" s="55">
        <v>48.263957977294922</v>
      </c>
    </row>
    <row r="155" spans="1:20" x14ac:dyDescent="0.25">
      <c r="A155" s="62" t="s">
        <v>500</v>
      </c>
      <c r="B155" s="62" t="s">
        <v>501</v>
      </c>
      <c r="C155" s="62" t="s">
        <v>121</v>
      </c>
      <c r="D155" s="114">
        <v>289</v>
      </c>
      <c r="E155" s="108">
        <v>628400</v>
      </c>
      <c r="F155" s="108">
        <v>627000</v>
      </c>
      <c r="G155" s="108">
        <v>232800</v>
      </c>
      <c r="H155" s="108">
        <v>392500</v>
      </c>
      <c r="I155" s="108">
        <v>823700</v>
      </c>
      <c r="J155" s="108">
        <v>999600</v>
      </c>
      <c r="K155" s="108">
        <v>1622200</v>
      </c>
      <c r="L155" s="108">
        <v>491700</v>
      </c>
      <c r="M155" s="108">
        <v>484500</v>
      </c>
      <c r="N155" s="108">
        <v>280200</v>
      </c>
      <c r="O155" s="108">
        <v>396700</v>
      </c>
      <c r="P155" s="108">
        <v>610100</v>
      </c>
      <c r="Q155" s="108">
        <v>690200</v>
      </c>
      <c r="R155" s="108">
        <v>982500</v>
      </c>
      <c r="S155" s="55">
        <v>48.719722747802734</v>
      </c>
      <c r="T155" s="55">
        <v>32.349315643310547</v>
      </c>
    </row>
    <row r="156" spans="1:20" x14ac:dyDescent="0.25">
      <c r="A156" s="62" t="s">
        <v>502</v>
      </c>
      <c r="B156" s="62" t="s">
        <v>503</v>
      </c>
      <c r="C156" s="62" t="s">
        <v>121</v>
      </c>
      <c r="D156" s="114">
        <v>203</v>
      </c>
      <c r="E156" s="108">
        <v>661000</v>
      </c>
      <c r="F156" s="108">
        <v>645700</v>
      </c>
      <c r="G156" s="108">
        <v>268400</v>
      </c>
      <c r="H156" s="108">
        <v>460400</v>
      </c>
      <c r="I156" s="108">
        <v>830500</v>
      </c>
      <c r="J156" s="108">
        <v>1059200</v>
      </c>
      <c r="K156" s="108">
        <v>1479600</v>
      </c>
      <c r="L156" s="108">
        <v>576800</v>
      </c>
      <c r="M156" s="108">
        <v>539500</v>
      </c>
      <c r="N156" s="108">
        <v>362900</v>
      </c>
      <c r="O156" s="108">
        <v>452500</v>
      </c>
      <c r="P156" s="108">
        <v>664900</v>
      </c>
      <c r="Q156" s="108">
        <v>838200</v>
      </c>
      <c r="R156" s="108">
        <v>1302400</v>
      </c>
      <c r="S156" s="55">
        <v>51.167488098144531</v>
      </c>
      <c r="T156" s="55">
        <v>40.610576629638672</v>
      </c>
    </row>
    <row r="157" spans="1:20" x14ac:dyDescent="0.25">
      <c r="A157" s="62" t="s">
        <v>504</v>
      </c>
      <c r="B157" s="62" t="s">
        <v>505</v>
      </c>
      <c r="C157" s="62" t="s">
        <v>121</v>
      </c>
      <c r="D157" s="114">
        <v>639</v>
      </c>
      <c r="E157" s="108">
        <v>641900</v>
      </c>
      <c r="F157" s="108">
        <v>635700</v>
      </c>
      <c r="G157" s="108">
        <v>238200</v>
      </c>
      <c r="H157" s="108">
        <v>409500</v>
      </c>
      <c r="I157" s="108">
        <v>824800</v>
      </c>
      <c r="J157" s="108">
        <v>1029100</v>
      </c>
      <c r="K157" s="108">
        <v>1465700</v>
      </c>
      <c r="L157" s="108">
        <v>573700</v>
      </c>
      <c r="M157" s="108">
        <v>548700</v>
      </c>
      <c r="N157" s="108">
        <v>295200</v>
      </c>
      <c r="O157" s="108">
        <v>433700</v>
      </c>
      <c r="P157" s="108">
        <v>697900</v>
      </c>
      <c r="Q157" s="108">
        <v>832900</v>
      </c>
      <c r="R157" s="108">
        <v>1489500</v>
      </c>
      <c r="S157" s="55">
        <v>49.232810974121094</v>
      </c>
      <c r="T157" s="55">
        <v>41.7645263671875</v>
      </c>
    </row>
    <row r="158" spans="1:20" x14ac:dyDescent="0.25">
      <c r="A158" s="62" t="s">
        <v>506</v>
      </c>
      <c r="B158" s="62" t="s">
        <v>507</v>
      </c>
      <c r="C158" s="62" t="s">
        <v>121</v>
      </c>
      <c r="D158" s="114">
        <v>484</v>
      </c>
      <c r="E158" s="108">
        <v>660000</v>
      </c>
      <c r="F158" s="108">
        <v>663400</v>
      </c>
      <c r="G158" s="108">
        <v>281200</v>
      </c>
      <c r="H158" s="108">
        <v>421000</v>
      </c>
      <c r="I158" s="108">
        <v>859400</v>
      </c>
      <c r="J158" s="108">
        <v>1038900</v>
      </c>
      <c r="K158" s="108">
        <v>1472300</v>
      </c>
      <c r="L158" s="108">
        <v>569800</v>
      </c>
      <c r="M158" s="108">
        <v>549800</v>
      </c>
      <c r="N158" s="108">
        <v>339300</v>
      </c>
      <c r="O158" s="108">
        <v>440400</v>
      </c>
      <c r="P158" s="108">
        <v>659700</v>
      </c>
      <c r="Q158" s="108">
        <v>799500</v>
      </c>
      <c r="R158" s="108">
        <v>1282300</v>
      </c>
      <c r="S158" s="55">
        <v>51.450412750244141</v>
      </c>
      <c r="T158" s="55">
        <v>40.424797058105469</v>
      </c>
    </row>
    <row r="159" spans="1:20" x14ac:dyDescent="0.25">
      <c r="A159" s="62" t="s">
        <v>508</v>
      </c>
      <c r="B159" s="62" t="s">
        <v>123</v>
      </c>
      <c r="C159" s="62" t="s">
        <v>121</v>
      </c>
      <c r="D159" s="114">
        <v>1057</v>
      </c>
      <c r="E159" s="108">
        <v>633200</v>
      </c>
      <c r="F159" s="108">
        <v>627900</v>
      </c>
      <c r="G159" s="108">
        <v>224500</v>
      </c>
      <c r="H159" s="108">
        <v>388200</v>
      </c>
      <c r="I159" s="108">
        <v>838400</v>
      </c>
      <c r="J159" s="108">
        <v>1038200</v>
      </c>
      <c r="K159" s="108">
        <v>1480300</v>
      </c>
      <c r="L159" s="108">
        <v>667100</v>
      </c>
      <c r="M159" s="108">
        <v>618600</v>
      </c>
      <c r="N159" s="108">
        <v>345600</v>
      </c>
      <c r="O159" s="108">
        <v>477800</v>
      </c>
      <c r="P159" s="108">
        <v>770500</v>
      </c>
      <c r="Q159" s="108">
        <v>987600</v>
      </c>
      <c r="R159" s="108">
        <v>2003500</v>
      </c>
      <c r="S159" s="55">
        <v>48.839321136474609</v>
      </c>
      <c r="T159" s="55">
        <v>50.1802978515625</v>
      </c>
    </row>
    <row r="160" spans="1:20" x14ac:dyDescent="0.25">
      <c r="A160" s="62" t="s">
        <v>509</v>
      </c>
      <c r="B160" s="62" t="s">
        <v>510</v>
      </c>
      <c r="C160" s="62" t="s">
        <v>121</v>
      </c>
      <c r="D160" s="114">
        <v>518</v>
      </c>
      <c r="E160" s="108">
        <v>645600</v>
      </c>
      <c r="F160" s="108">
        <v>656700</v>
      </c>
      <c r="G160" s="108">
        <v>265000</v>
      </c>
      <c r="H160" s="108">
        <v>446400</v>
      </c>
      <c r="I160" s="108">
        <v>830800</v>
      </c>
      <c r="J160" s="108">
        <v>1000500</v>
      </c>
      <c r="K160" s="108">
        <v>1453900</v>
      </c>
      <c r="L160" s="108">
        <v>559800</v>
      </c>
      <c r="M160" s="108">
        <v>551700</v>
      </c>
      <c r="N160" s="108">
        <v>320400</v>
      </c>
      <c r="O160" s="108">
        <v>448800</v>
      </c>
      <c r="P160" s="108">
        <v>658600</v>
      </c>
      <c r="Q160" s="108">
        <v>794000</v>
      </c>
      <c r="R160" s="108">
        <v>1228600</v>
      </c>
      <c r="S160" s="55">
        <v>50.676300048828125</v>
      </c>
      <c r="T160" s="55">
        <v>40.781307220458984</v>
      </c>
    </row>
    <row r="161" spans="1:20" x14ac:dyDescent="0.25">
      <c r="A161" s="62" t="s">
        <v>511</v>
      </c>
      <c r="B161" s="62" t="s">
        <v>512</v>
      </c>
      <c r="C161" s="62" t="s">
        <v>121</v>
      </c>
      <c r="D161" s="114">
        <v>202</v>
      </c>
      <c r="E161" s="108">
        <v>632300</v>
      </c>
      <c r="F161" s="108">
        <v>628900</v>
      </c>
      <c r="G161" s="108">
        <v>297100</v>
      </c>
      <c r="H161" s="108">
        <v>415300</v>
      </c>
      <c r="I161" s="108">
        <v>818400</v>
      </c>
      <c r="J161" s="108">
        <v>941900</v>
      </c>
      <c r="K161" s="108">
        <v>1603100</v>
      </c>
      <c r="L161" s="108">
        <v>496900</v>
      </c>
      <c r="M161" s="108">
        <v>485800</v>
      </c>
      <c r="N161" s="108">
        <v>272600</v>
      </c>
      <c r="O161" s="108">
        <v>367900</v>
      </c>
      <c r="P161" s="108">
        <v>613700</v>
      </c>
      <c r="Q161" s="108">
        <v>722100</v>
      </c>
      <c r="R161" s="108">
        <v>913000</v>
      </c>
      <c r="S161" s="55">
        <v>48.801979064941406</v>
      </c>
      <c r="T161" s="55">
        <v>32.541461944580078</v>
      </c>
    </row>
    <row r="162" spans="1:20" x14ac:dyDescent="0.25">
      <c r="A162" s="62" t="s">
        <v>513</v>
      </c>
      <c r="B162" s="62" t="s">
        <v>514</v>
      </c>
      <c r="C162" s="62" t="s">
        <v>121</v>
      </c>
      <c r="D162" s="114">
        <v>180</v>
      </c>
      <c r="E162" s="108">
        <v>689700</v>
      </c>
      <c r="F162" s="108">
        <v>655000</v>
      </c>
      <c r="G162" s="108">
        <v>328000</v>
      </c>
      <c r="H162" s="108">
        <v>475600</v>
      </c>
      <c r="I162" s="108">
        <v>866400</v>
      </c>
      <c r="J162" s="108">
        <v>1108300</v>
      </c>
      <c r="K162" s="108">
        <v>1677400</v>
      </c>
      <c r="L162" s="108">
        <v>512600</v>
      </c>
      <c r="M162" s="108">
        <v>493600</v>
      </c>
      <c r="N162" s="108">
        <v>350300</v>
      </c>
      <c r="O162" s="108">
        <v>430000</v>
      </c>
      <c r="P162" s="108">
        <v>574100</v>
      </c>
      <c r="Q162" s="108">
        <v>683600</v>
      </c>
      <c r="R162" s="108">
        <v>1037200</v>
      </c>
      <c r="S162" s="55">
        <v>53.611110687255859</v>
      </c>
      <c r="T162" s="55">
        <v>32.303867340087891</v>
      </c>
    </row>
    <row r="163" spans="1:20" x14ac:dyDescent="0.25">
      <c r="A163" s="62" t="s">
        <v>515</v>
      </c>
      <c r="B163" s="62" t="s">
        <v>516</v>
      </c>
      <c r="C163" s="62" t="s">
        <v>121</v>
      </c>
      <c r="D163" s="114">
        <v>395</v>
      </c>
      <c r="E163" s="108">
        <v>664700</v>
      </c>
      <c r="F163" s="108">
        <v>627700</v>
      </c>
      <c r="G163" s="108">
        <v>285800</v>
      </c>
      <c r="H163" s="108">
        <v>447000</v>
      </c>
      <c r="I163" s="108">
        <v>837300</v>
      </c>
      <c r="J163" s="108">
        <v>1094300</v>
      </c>
      <c r="K163" s="108">
        <v>1664300</v>
      </c>
      <c r="L163" s="108">
        <v>597500</v>
      </c>
      <c r="M163" s="108">
        <v>560100</v>
      </c>
      <c r="N163" s="108">
        <v>353300</v>
      </c>
      <c r="O163" s="108">
        <v>466600</v>
      </c>
      <c r="P163" s="108">
        <v>679900</v>
      </c>
      <c r="Q163" s="108">
        <v>834300</v>
      </c>
      <c r="R163" s="108">
        <v>1652000</v>
      </c>
      <c r="S163" s="55">
        <v>50.908859252929688</v>
      </c>
      <c r="T163" s="55">
        <v>43.774192810058594</v>
      </c>
    </row>
    <row r="164" spans="1:20" x14ac:dyDescent="0.25">
      <c r="A164" s="62" t="s">
        <v>517</v>
      </c>
      <c r="B164" s="62" t="s">
        <v>518</v>
      </c>
      <c r="C164" s="62" t="s">
        <v>121</v>
      </c>
      <c r="D164" s="114">
        <v>141</v>
      </c>
      <c r="E164" s="108">
        <v>677500</v>
      </c>
      <c r="F164" s="108">
        <v>678700</v>
      </c>
      <c r="G164" s="108">
        <v>309200</v>
      </c>
      <c r="H164" s="108">
        <v>436700</v>
      </c>
      <c r="I164" s="108">
        <v>880400</v>
      </c>
      <c r="J164" s="108">
        <v>1048000</v>
      </c>
      <c r="K164" s="108">
        <v>1896500</v>
      </c>
      <c r="L164" s="108">
        <v>564500</v>
      </c>
      <c r="M164" s="108">
        <v>546300</v>
      </c>
      <c r="N164" s="108">
        <v>392100</v>
      </c>
      <c r="O164" s="108">
        <v>450600</v>
      </c>
      <c r="P164" s="108">
        <v>641500</v>
      </c>
      <c r="Q164" s="108">
        <v>824300</v>
      </c>
      <c r="R164" s="108">
        <v>1024200</v>
      </c>
      <c r="S164" s="55">
        <v>52.2957763671875</v>
      </c>
      <c r="T164" s="55">
        <v>40.85211181640625</v>
      </c>
    </row>
    <row r="165" spans="1:20" x14ac:dyDescent="0.25">
      <c r="A165" s="62" t="s">
        <v>519</v>
      </c>
      <c r="B165" s="62" t="s">
        <v>520</v>
      </c>
      <c r="C165" s="62" t="s">
        <v>121</v>
      </c>
      <c r="D165" s="114">
        <v>130</v>
      </c>
      <c r="E165" s="108">
        <v>638800</v>
      </c>
      <c r="F165" s="108">
        <v>588100</v>
      </c>
      <c r="G165" s="108">
        <v>220900</v>
      </c>
      <c r="H165" s="108">
        <v>395700</v>
      </c>
      <c r="I165" s="108">
        <v>826700</v>
      </c>
      <c r="J165" s="108">
        <v>1002600</v>
      </c>
      <c r="K165" s="108">
        <v>1786100</v>
      </c>
      <c r="L165" s="108">
        <v>613500</v>
      </c>
      <c r="M165" s="108">
        <v>594900</v>
      </c>
      <c r="N165" s="108">
        <v>353300</v>
      </c>
      <c r="O165" s="108">
        <v>488800</v>
      </c>
      <c r="P165" s="108">
        <v>728800</v>
      </c>
      <c r="Q165" s="108">
        <v>898200</v>
      </c>
      <c r="R165" s="108">
        <v>1355300</v>
      </c>
      <c r="S165" s="55">
        <v>47.200000762939453</v>
      </c>
      <c r="T165" s="55">
        <v>48.365673065185547</v>
      </c>
    </row>
    <row r="166" spans="1:20" x14ac:dyDescent="0.25">
      <c r="A166" s="62" t="s">
        <v>521</v>
      </c>
      <c r="B166" s="62" t="s">
        <v>522</v>
      </c>
      <c r="C166" s="62" t="s">
        <v>121</v>
      </c>
      <c r="D166" s="114">
        <v>85</v>
      </c>
      <c r="E166" s="108">
        <v>610300</v>
      </c>
      <c r="F166" s="108">
        <v>558100</v>
      </c>
      <c r="G166" s="108">
        <v>245300</v>
      </c>
      <c r="H166" s="108">
        <v>379900</v>
      </c>
      <c r="I166" s="108">
        <v>837800</v>
      </c>
      <c r="J166" s="108">
        <v>979400</v>
      </c>
      <c r="K166" s="108">
        <v>2069600</v>
      </c>
      <c r="L166" s="108">
        <v>736900</v>
      </c>
      <c r="M166" s="108">
        <v>644400</v>
      </c>
      <c r="N166" s="108">
        <v>442900</v>
      </c>
      <c r="O166" s="108">
        <v>523700</v>
      </c>
      <c r="P166" s="108">
        <v>808100</v>
      </c>
      <c r="Q166" s="108">
        <v>1026400</v>
      </c>
      <c r="R166" s="108">
        <v>2645100</v>
      </c>
      <c r="S166" s="55">
        <v>46.105880737304688</v>
      </c>
      <c r="T166" s="55">
        <v>54.333332061767578</v>
      </c>
    </row>
    <row r="167" spans="1:20" x14ac:dyDescent="0.25">
      <c r="A167" s="62" t="s">
        <v>523</v>
      </c>
      <c r="B167" s="62" t="s">
        <v>125</v>
      </c>
      <c r="C167" s="62" t="s">
        <v>126</v>
      </c>
      <c r="D167" s="114">
        <v>6857</v>
      </c>
      <c r="E167" s="108">
        <v>653500</v>
      </c>
      <c r="F167" s="108">
        <v>631700</v>
      </c>
      <c r="G167" s="108">
        <v>223200</v>
      </c>
      <c r="H167" s="108">
        <v>398900</v>
      </c>
      <c r="I167" s="108">
        <v>857600</v>
      </c>
      <c r="J167" s="108">
        <v>1087300</v>
      </c>
      <c r="K167" s="108">
        <v>1721200</v>
      </c>
      <c r="L167" s="108">
        <v>662000</v>
      </c>
      <c r="M167" s="108">
        <v>610600</v>
      </c>
      <c r="N167" s="108">
        <v>312000</v>
      </c>
      <c r="O167" s="108">
        <v>469200</v>
      </c>
      <c r="P167" s="108">
        <v>767000</v>
      </c>
      <c r="Q167" s="108">
        <v>991300</v>
      </c>
      <c r="R167" s="108">
        <v>2209100</v>
      </c>
      <c r="S167" s="55">
        <v>49.694198608398438</v>
      </c>
      <c r="T167" s="55">
        <v>49.163455963134766</v>
      </c>
    </row>
    <row r="168" spans="1:20" x14ac:dyDescent="0.25">
      <c r="A168" s="62" t="s">
        <v>524</v>
      </c>
      <c r="B168" s="62" t="s">
        <v>127</v>
      </c>
      <c r="C168" s="62" t="s">
        <v>126</v>
      </c>
      <c r="D168" s="114">
        <v>1394</v>
      </c>
      <c r="E168" s="108">
        <v>671200</v>
      </c>
      <c r="F168" s="108">
        <v>656700</v>
      </c>
      <c r="G168" s="108">
        <v>231300</v>
      </c>
      <c r="H168" s="108">
        <v>427500</v>
      </c>
      <c r="I168" s="108">
        <v>875500</v>
      </c>
      <c r="J168" s="108">
        <v>1098900</v>
      </c>
      <c r="K168" s="108">
        <v>1576400</v>
      </c>
      <c r="L168" s="108">
        <v>610200</v>
      </c>
      <c r="M168" s="108">
        <v>572800</v>
      </c>
      <c r="N168" s="108">
        <v>331000</v>
      </c>
      <c r="O168" s="108">
        <v>463800</v>
      </c>
      <c r="P168" s="108">
        <v>721200</v>
      </c>
      <c r="Q168" s="108">
        <v>909600</v>
      </c>
      <c r="R168" s="108">
        <v>1529700</v>
      </c>
      <c r="S168" s="55">
        <v>51.786121368408203</v>
      </c>
      <c r="T168" s="55">
        <v>45.385902404785156</v>
      </c>
    </row>
    <row r="169" spans="1:20" x14ac:dyDescent="0.25">
      <c r="A169" s="62" t="s">
        <v>525</v>
      </c>
      <c r="B169" s="62" t="s">
        <v>526</v>
      </c>
      <c r="C169" s="62" t="s">
        <v>126</v>
      </c>
      <c r="D169" s="114">
        <v>1057</v>
      </c>
      <c r="E169" s="108">
        <v>742100</v>
      </c>
      <c r="F169" s="108">
        <v>737700</v>
      </c>
      <c r="G169" s="108">
        <v>284400</v>
      </c>
      <c r="H169" s="108">
        <v>507900</v>
      </c>
      <c r="I169" s="108">
        <v>937400</v>
      </c>
      <c r="J169" s="108">
        <v>1156600</v>
      </c>
      <c r="K169" s="108">
        <v>1692400</v>
      </c>
      <c r="L169" s="108">
        <v>632900</v>
      </c>
      <c r="M169" s="108">
        <v>593900</v>
      </c>
      <c r="N169" s="108">
        <v>374500</v>
      </c>
      <c r="O169" s="108">
        <v>478400</v>
      </c>
      <c r="P169" s="108">
        <v>739600</v>
      </c>
      <c r="Q169" s="108">
        <v>894200</v>
      </c>
      <c r="R169" s="108">
        <v>1656500</v>
      </c>
      <c r="S169" s="55">
        <v>58.271266937255859</v>
      </c>
      <c r="T169" s="55">
        <v>47.922718048095703</v>
      </c>
    </row>
    <row r="170" spans="1:20" x14ac:dyDescent="0.25">
      <c r="A170" s="62" t="s">
        <v>527</v>
      </c>
      <c r="B170" s="62" t="s">
        <v>129</v>
      </c>
      <c r="C170" s="62" t="s">
        <v>126</v>
      </c>
      <c r="D170" s="114">
        <v>980</v>
      </c>
      <c r="E170" s="108">
        <v>746400</v>
      </c>
      <c r="F170" s="108">
        <v>742600</v>
      </c>
      <c r="G170" s="108">
        <v>295800</v>
      </c>
      <c r="H170" s="108">
        <v>490300</v>
      </c>
      <c r="I170" s="108">
        <v>952800</v>
      </c>
      <c r="J170" s="108">
        <v>1148300</v>
      </c>
      <c r="K170" s="108">
        <v>1750100</v>
      </c>
      <c r="L170" s="108">
        <v>626400</v>
      </c>
      <c r="M170" s="108">
        <v>589100</v>
      </c>
      <c r="N170" s="108">
        <v>358600</v>
      </c>
      <c r="O170" s="108">
        <v>466300</v>
      </c>
      <c r="P170" s="108">
        <v>722000</v>
      </c>
      <c r="Q170" s="108">
        <v>900500</v>
      </c>
      <c r="R170" s="108">
        <v>1626700</v>
      </c>
      <c r="S170" s="55">
        <v>58.17413330078125</v>
      </c>
      <c r="T170" s="55">
        <v>46.722831726074219</v>
      </c>
    </row>
    <row r="171" spans="1:20" x14ac:dyDescent="0.25">
      <c r="A171" s="62" t="s">
        <v>528</v>
      </c>
      <c r="B171" s="62" t="s">
        <v>529</v>
      </c>
      <c r="C171" s="62" t="s">
        <v>126</v>
      </c>
      <c r="D171" s="114">
        <v>1375</v>
      </c>
      <c r="E171" s="108">
        <v>666200</v>
      </c>
      <c r="F171" s="108">
        <v>660200</v>
      </c>
      <c r="G171" s="108">
        <v>260000</v>
      </c>
      <c r="H171" s="108">
        <v>443400</v>
      </c>
      <c r="I171" s="108">
        <v>853800</v>
      </c>
      <c r="J171" s="108">
        <v>1028700</v>
      </c>
      <c r="K171" s="108">
        <v>1562700</v>
      </c>
      <c r="L171" s="108">
        <v>560400</v>
      </c>
      <c r="M171" s="108">
        <v>556700</v>
      </c>
      <c r="N171" s="108">
        <v>313600</v>
      </c>
      <c r="O171" s="108">
        <v>443100</v>
      </c>
      <c r="P171" s="108">
        <v>656800</v>
      </c>
      <c r="Q171" s="108">
        <v>801800</v>
      </c>
      <c r="R171" s="108">
        <v>1272700</v>
      </c>
      <c r="S171" s="55">
        <v>51.828739166259766</v>
      </c>
      <c r="T171" s="55">
        <v>40.323253631591797</v>
      </c>
    </row>
    <row r="172" spans="1:20" x14ac:dyDescent="0.25">
      <c r="A172" s="62" t="s">
        <v>530</v>
      </c>
      <c r="B172" s="62" t="s">
        <v>531</v>
      </c>
      <c r="C172" s="62" t="s">
        <v>126</v>
      </c>
      <c r="D172" s="114">
        <v>644</v>
      </c>
      <c r="E172" s="108">
        <v>655000</v>
      </c>
      <c r="F172" s="108">
        <v>649400</v>
      </c>
      <c r="G172" s="108">
        <v>247900</v>
      </c>
      <c r="H172" s="108">
        <v>424500</v>
      </c>
      <c r="I172" s="108">
        <v>827800</v>
      </c>
      <c r="J172" s="108">
        <v>1005800</v>
      </c>
      <c r="K172" s="108">
        <v>1785700</v>
      </c>
      <c r="L172" s="108">
        <v>595100</v>
      </c>
      <c r="M172" s="108">
        <v>568300</v>
      </c>
      <c r="N172" s="108">
        <v>340900</v>
      </c>
      <c r="O172" s="108">
        <v>463000</v>
      </c>
      <c r="P172" s="108">
        <v>692000</v>
      </c>
      <c r="Q172" s="108">
        <v>851700</v>
      </c>
      <c r="R172" s="108">
        <v>1621200</v>
      </c>
      <c r="S172" s="55">
        <v>50.213291168212891</v>
      </c>
      <c r="T172" s="55">
        <v>43.703029632568359</v>
      </c>
    </row>
    <row r="173" spans="1:20" x14ac:dyDescent="0.25">
      <c r="A173" s="62" t="s">
        <v>532</v>
      </c>
      <c r="B173" s="62" t="s">
        <v>533</v>
      </c>
      <c r="C173" s="62" t="s">
        <v>126</v>
      </c>
      <c r="D173" s="114">
        <v>1019</v>
      </c>
      <c r="E173" s="108">
        <v>692200</v>
      </c>
      <c r="F173" s="108">
        <v>671400</v>
      </c>
      <c r="G173" s="108">
        <v>242800</v>
      </c>
      <c r="H173" s="108">
        <v>432200</v>
      </c>
      <c r="I173" s="108">
        <v>894000</v>
      </c>
      <c r="J173" s="108">
        <v>1106100</v>
      </c>
      <c r="K173" s="108">
        <v>1706800</v>
      </c>
      <c r="L173" s="108">
        <v>670000</v>
      </c>
      <c r="M173" s="108">
        <v>618900</v>
      </c>
      <c r="N173" s="108">
        <v>366800</v>
      </c>
      <c r="O173" s="108">
        <v>482300</v>
      </c>
      <c r="P173" s="108">
        <v>781900</v>
      </c>
      <c r="Q173" s="108">
        <v>988200</v>
      </c>
      <c r="R173" s="108">
        <v>1887800</v>
      </c>
      <c r="S173" s="55">
        <v>52.422550201416016</v>
      </c>
      <c r="T173" s="55">
        <v>51.078411102294922</v>
      </c>
    </row>
    <row r="174" spans="1:20" x14ac:dyDescent="0.25">
      <c r="A174" s="62" t="s">
        <v>534</v>
      </c>
      <c r="B174" s="62" t="s">
        <v>535</v>
      </c>
      <c r="C174" s="62" t="s">
        <v>126</v>
      </c>
      <c r="D174" s="114">
        <v>269</v>
      </c>
      <c r="E174" s="108">
        <v>714300</v>
      </c>
      <c r="F174" s="108">
        <v>727200</v>
      </c>
      <c r="G174" s="108">
        <v>295800</v>
      </c>
      <c r="H174" s="108">
        <v>501600</v>
      </c>
      <c r="I174" s="108">
        <v>901500</v>
      </c>
      <c r="J174" s="108">
        <v>1088200</v>
      </c>
      <c r="K174" s="108">
        <v>1868800</v>
      </c>
      <c r="L174" s="108">
        <v>610700</v>
      </c>
      <c r="M174" s="108">
        <v>554100</v>
      </c>
      <c r="N174" s="108">
        <v>363100</v>
      </c>
      <c r="O174" s="108">
        <v>449500</v>
      </c>
      <c r="P174" s="108">
        <v>666000</v>
      </c>
      <c r="Q174" s="108">
        <v>905000</v>
      </c>
      <c r="R174" s="108">
        <v>2589600</v>
      </c>
      <c r="S174" s="55">
        <v>56.448146820068359</v>
      </c>
      <c r="T174" s="55">
        <v>41.413669586181641</v>
      </c>
    </row>
    <row r="175" spans="1:20" x14ac:dyDescent="0.25">
      <c r="A175" s="62" t="s">
        <v>536</v>
      </c>
      <c r="B175" s="62" t="s">
        <v>537</v>
      </c>
      <c r="C175" s="62" t="s">
        <v>126</v>
      </c>
      <c r="D175" s="114">
        <v>72</v>
      </c>
      <c r="E175" s="108">
        <v>713500</v>
      </c>
      <c r="F175" s="108">
        <v>692600</v>
      </c>
      <c r="G175" s="108">
        <v>260300</v>
      </c>
      <c r="H175" s="108">
        <v>485900</v>
      </c>
      <c r="I175" s="108">
        <v>883700</v>
      </c>
      <c r="J175" s="108">
        <v>1201400</v>
      </c>
      <c r="K175" s="108">
        <v>1668900</v>
      </c>
      <c r="L175" s="108">
        <v>570300</v>
      </c>
      <c r="M175" s="108">
        <v>540800</v>
      </c>
      <c r="N175" s="108">
        <v>355000</v>
      </c>
      <c r="O175" s="108">
        <v>447200</v>
      </c>
      <c r="P175" s="108">
        <v>643200</v>
      </c>
      <c r="Q175" s="108">
        <v>815600</v>
      </c>
      <c r="R175" s="108">
        <v>1083400</v>
      </c>
      <c r="S175" s="55">
        <v>54.5</v>
      </c>
      <c r="T175" s="55">
        <v>40.405406951904297</v>
      </c>
    </row>
    <row r="176" spans="1:20" x14ac:dyDescent="0.25">
      <c r="A176" s="62" t="s">
        <v>538</v>
      </c>
      <c r="B176" s="62" t="s">
        <v>539</v>
      </c>
      <c r="C176" s="62" t="s">
        <v>126</v>
      </c>
      <c r="D176" s="114">
        <v>181</v>
      </c>
      <c r="E176" s="108">
        <v>692700</v>
      </c>
      <c r="F176" s="108">
        <v>671700</v>
      </c>
      <c r="G176" s="108">
        <v>329400</v>
      </c>
      <c r="H176" s="108">
        <v>491400</v>
      </c>
      <c r="I176" s="108">
        <v>842100</v>
      </c>
      <c r="J176" s="108">
        <v>1083000</v>
      </c>
      <c r="K176" s="108">
        <v>1425800</v>
      </c>
      <c r="L176" s="108">
        <v>531800</v>
      </c>
      <c r="M176" s="108">
        <v>536200</v>
      </c>
      <c r="N176" s="108">
        <v>340200</v>
      </c>
      <c r="O176" s="108">
        <v>430400</v>
      </c>
      <c r="P176" s="108">
        <v>620200</v>
      </c>
      <c r="Q176" s="108">
        <v>719500</v>
      </c>
      <c r="R176" s="108">
        <v>958200</v>
      </c>
      <c r="S176" s="55">
        <v>54.685081481933594</v>
      </c>
      <c r="T176" s="55">
        <v>36.446235656738281</v>
      </c>
    </row>
    <row r="177" spans="1:20" x14ac:dyDescent="0.25">
      <c r="A177" s="62" t="s">
        <v>540</v>
      </c>
      <c r="B177" s="62" t="s">
        <v>541</v>
      </c>
      <c r="C177" s="62" t="s">
        <v>126</v>
      </c>
      <c r="D177" s="114">
        <v>555</v>
      </c>
      <c r="E177" s="108">
        <v>722900</v>
      </c>
      <c r="F177" s="108">
        <v>704500</v>
      </c>
      <c r="G177" s="108">
        <v>289200</v>
      </c>
      <c r="H177" s="108">
        <v>470500</v>
      </c>
      <c r="I177" s="108">
        <v>918600</v>
      </c>
      <c r="J177" s="108">
        <v>1124400</v>
      </c>
      <c r="K177" s="108">
        <v>1781600</v>
      </c>
      <c r="L177" s="108">
        <v>579100</v>
      </c>
      <c r="M177" s="108">
        <v>535900</v>
      </c>
      <c r="N177" s="108">
        <v>293600</v>
      </c>
      <c r="O177" s="108">
        <v>419300</v>
      </c>
      <c r="P177" s="108">
        <v>680400</v>
      </c>
      <c r="Q177" s="108">
        <v>825300</v>
      </c>
      <c r="R177" s="108">
        <v>1676500</v>
      </c>
      <c r="S177" s="55">
        <v>55.951438903808594</v>
      </c>
      <c r="T177" s="55">
        <v>40.218532562255859</v>
      </c>
    </row>
    <row r="178" spans="1:20" x14ac:dyDescent="0.25">
      <c r="A178" s="62" t="s">
        <v>542</v>
      </c>
      <c r="B178" s="62" t="s">
        <v>543</v>
      </c>
      <c r="C178" s="62" t="s">
        <v>126</v>
      </c>
      <c r="D178" s="114">
        <v>883</v>
      </c>
      <c r="E178" s="108">
        <v>708600</v>
      </c>
      <c r="F178" s="108">
        <v>700900</v>
      </c>
      <c r="G178" s="108">
        <v>303400</v>
      </c>
      <c r="H178" s="108">
        <v>485400</v>
      </c>
      <c r="I178" s="108">
        <v>882300</v>
      </c>
      <c r="J178" s="108">
        <v>1095600</v>
      </c>
      <c r="K178" s="108">
        <v>1647800</v>
      </c>
      <c r="L178" s="108">
        <v>629400</v>
      </c>
      <c r="M178" s="108">
        <v>581000</v>
      </c>
      <c r="N178" s="108">
        <v>363000</v>
      </c>
      <c r="O178" s="108">
        <v>457000</v>
      </c>
      <c r="P178" s="108">
        <v>701300</v>
      </c>
      <c r="Q178" s="108">
        <v>877600</v>
      </c>
      <c r="R178" s="108">
        <v>1699300</v>
      </c>
      <c r="S178" s="55">
        <v>55.130237579345703</v>
      </c>
      <c r="T178" s="55">
        <v>45.569366455078125</v>
      </c>
    </row>
    <row r="179" spans="1:20" x14ac:dyDescent="0.25">
      <c r="A179" s="62" t="s">
        <v>544</v>
      </c>
      <c r="B179" s="62" t="s">
        <v>545</v>
      </c>
      <c r="C179" s="62" t="s">
        <v>126</v>
      </c>
      <c r="D179" s="114">
        <v>177</v>
      </c>
      <c r="E179" s="108">
        <v>747500</v>
      </c>
      <c r="F179" s="108">
        <v>729100</v>
      </c>
      <c r="G179" s="108">
        <v>273800</v>
      </c>
      <c r="H179" s="108">
        <v>479200</v>
      </c>
      <c r="I179" s="108">
        <v>937000</v>
      </c>
      <c r="J179" s="108">
        <v>1243300</v>
      </c>
      <c r="K179" s="108">
        <v>1640400</v>
      </c>
      <c r="L179" s="108">
        <v>565400</v>
      </c>
      <c r="M179" s="108">
        <v>545900</v>
      </c>
      <c r="N179" s="108">
        <v>363200</v>
      </c>
      <c r="O179" s="108">
        <v>448700</v>
      </c>
      <c r="P179" s="108">
        <v>647500</v>
      </c>
      <c r="Q179" s="108">
        <v>723300</v>
      </c>
      <c r="R179" s="108">
        <v>1487700</v>
      </c>
      <c r="S179" s="55">
        <v>57.672317504882813</v>
      </c>
      <c r="T179" s="55">
        <v>40.089889526367188</v>
      </c>
    </row>
    <row r="180" spans="1:20" x14ac:dyDescent="0.25">
      <c r="A180" s="62" t="s">
        <v>546</v>
      </c>
      <c r="B180" s="62" t="s">
        <v>547</v>
      </c>
      <c r="C180" s="62" t="s">
        <v>126</v>
      </c>
      <c r="D180" s="114">
        <v>597</v>
      </c>
      <c r="E180" s="108">
        <v>701000</v>
      </c>
      <c r="F180" s="108">
        <v>707800</v>
      </c>
      <c r="G180" s="108">
        <v>250500</v>
      </c>
      <c r="H180" s="108">
        <v>471200</v>
      </c>
      <c r="I180" s="108">
        <v>895200</v>
      </c>
      <c r="J180" s="108">
        <v>1110200</v>
      </c>
      <c r="K180" s="108">
        <v>1598800</v>
      </c>
      <c r="L180" s="108">
        <v>599500</v>
      </c>
      <c r="M180" s="108">
        <v>573500</v>
      </c>
      <c r="N180" s="108">
        <v>340100</v>
      </c>
      <c r="O180" s="108">
        <v>454900</v>
      </c>
      <c r="P180" s="108">
        <v>707000</v>
      </c>
      <c r="Q180" s="108">
        <v>871400</v>
      </c>
      <c r="R180" s="108">
        <v>1421600</v>
      </c>
      <c r="S180" s="55">
        <v>55.307178497314453</v>
      </c>
      <c r="T180" s="55">
        <v>44.993484497070313</v>
      </c>
    </row>
    <row r="181" spans="1:20" x14ac:dyDescent="0.25">
      <c r="A181" s="62" t="s">
        <v>548</v>
      </c>
      <c r="B181" s="62" t="s">
        <v>549</v>
      </c>
      <c r="C181" s="62" t="s">
        <v>126</v>
      </c>
      <c r="D181" s="114">
        <v>176</v>
      </c>
      <c r="E181" s="108">
        <v>709200</v>
      </c>
      <c r="F181" s="108">
        <v>739300</v>
      </c>
      <c r="G181" s="108">
        <v>288700</v>
      </c>
      <c r="H181" s="108">
        <v>430800</v>
      </c>
      <c r="I181" s="108">
        <v>914200</v>
      </c>
      <c r="J181" s="108">
        <v>1073000</v>
      </c>
      <c r="K181" s="108">
        <v>1876300</v>
      </c>
      <c r="L181" s="108">
        <v>610700</v>
      </c>
      <c r="M181" s="108">
        <v>590300</v>
      </c>
      <c r="N181" s="108">
        <v>390400</v>
      </c>
      <c r="O181" s="108">
        <v>502600</v>
      </c>
      <c r="P181" s="108">
        <v>698800</v>
      </c>
      <c r="Q181" s="108">
        <v>836500</v>
      </c>
      <c r="R181" s="108">
        <v>1371400</v>
      </c>
      <c r="S181" s="55">
        <v>55.255680084228516</v>
      </c>
      <c r="T181" s="55">
        <v>46.685394287109375</v>
      </c>
    </row>
    <row r="182" spans="1:20" x14ac:dyDescent="0.25">
      <c r="A182" s="62" t="s">
        <v>550</v>
      </c>
      <c r="B182" s="62" t="s">
        <v>551</v>
      </c>
      <c r="C182" s="62" t="s">
        <v>131</v>
      </c>
      <c r="D182" s="114">
        <v>1489</v>
      </c>
      <c r="E182" s="108">
        <v>775300</v>
      </c>
      <c r="F182" s="108">
        <v>761100</v>
      </c>
      <c r="G182" s="108">
        <v>321400</v>
      </c>
      <c r="H182" s="108">
        <v>531700</v>
      </c>
      <c r="I182" s="108">
        <v>973600</v>
      </c>
      <c r="J182" s="108">
        <v>1185100</v>
      </c>
      <c r="K182" s="108">
        <v>1958400</v>
      </c>
      <c r="L182" s="108">
        <v>657600</v>
      </c>
      <c r="M182" s="108">
        <v>613400</v>
      </c>
      <c r="N182" s="108">
        <v>401800</v>
      </c>
      <c r="O182" s="108">
        <v>496800</v>
      </c>
      <c r="P182" s="108">
        <v>766800</v>
      </c>
      <c r="Q182" s="108">
        <v>934100</v>
      </c>
      <c r="R182" s="108">
        <v>1570800</v>
      </c>
      <c r="S182" s="55">
        <v>60.434898376464844</v>
      </c>
      <c r="T182" s="55">
        <v>50.677165985107422</v>
      </c>
    </row>
    <row r="183" spans="1:20" x14ac:dyDescent="0.25">
      <c r="A183" s="62" t="s">
        <v>552</v>
      </c>
      <c r="B183" s="62" t="s">
        <v>553</v>
      </c>
      <c r="C183" s="62" t="s">
        <v>131</v>
      </c>
      <c r="D183" s="114">
        <v>5446</v>
      </c>
      <c r="E183" s="108">
        <v>738200</v>
      </c>
      <c r="F183" s="108">
        <v>729600</v>
      </c>
      <c r="G183" s="108">
        <v>259500</v>
      </c>
      <c r="H183" s="108">
        <v>466200</v>
      </c>
      <c r="I183" s="108">
        <v>961400</v>
      </c>
      <c r="J183" s="108">
        <v>1181500</v>
      </c>
      <c r="K183" s="108">
        <v>1856800</v>
      </c>
      <c r="L183" s="108">
        <v>749800</v>
      </c>
      <c r="M183" s="108">
        <v>675400</v>
      </c>
      <c r="N183" s="108">
        <v>400400</v>
      </c>
      <c r="O183" s="108">
        <v>531100</v>
      </c>
      <c r="P183" s="108">
        <v>885700</v>
      </c>
      <c r="Q183" s="108">
        <v>1177800</v>
      </c>
      <c r="R183" s="108">
        <v>2158200</v>
      </c>
      <c r="S183" s="55">
        <v>57.001834869384766</v>
      </c>
      <c r="T183" s="55">
        <v>57.875091552734375</v>
      </c>
    </row>
    <row r="184" spans="1:20" x14ac:dyDescent="0.25">
      <c r="A184" s="62" t="s">
        <v>554</v>
      </c>
      <c r="B184" s="62" t="s">
        <v>555</v>
      </c>
      <c r="C184" s="62" t="s">
        <v>131</v>
      </c>
      <c r="D184" s="114">
        <v>9297</v>
      </c>
      <c r="E184" s="108">
        <v>719300</v>
      </c>
      <c r="F184" s="108">
        <v>698900</v>
      </c>
      <c r="G184" s="108">
        <v>233000</v>
      </c>
      <c r="H184" s="108">
        <v>430900</v>
      </c>
      <c r="I184" s="108">
        <v>939000</v>
      </c>
      <c r="J184" s="108">
        <v>1193000</v>
      </c>
      <c r="K184" s="108">
        <v>1920700</v>
      </c>
      <c r="L184" s="108">
        <v>809400</v>
      </c>
      <c r="M184" s="108">
        <v>711700</v>
      </c>
      <c r="N184" s="108">
        <v>338500</v>
      </c>
      <c r="O184" s="108">
        <v>530900</v>
      </c>
      <c r="P184" s="108">
        <v>956400</v>
      </c>
      <c r="Q184" s="108">
        <v>1298600</v>
      </c>
      <c r="R184" s="108">
        <v>3006800</v>
      </c>
      <c r="S184" s="55">
        <v>54.649951934814453</v>
      </c>
      <c r="T184" s="55">
        <v>60.037693023681641</v>
      </c>
    </row>
    <row r="185" spans="1:20" x14ac:dyDescent="0.25">
      <c r="A185" s="62" t="s">
        <v>556</v>
      </c>
      <c r="B185" s="62" t="s">
        <v>133</v>
      </c>
      <c r="C185" s="62" t="s">
        <v>131</v>
      </c>
      <c r="D185" s="114">
        <v>2680</v>
      </c>
      <c r="E185" s="108">
        <v>702200</v>
      </c>
      <c r="F185" s="108">
        <v>694800</v>
      </c>
      <c r="G185" s="108">
        <v>249700</v>
      </c>
      <c r="H185" s="108">
        <v>436500</v>
      </c>
      <c r="I185" s="108">
        <v>913000</v>
      </c>
      <c r="J185" s="108">
        <v>1129900</v>
      </c>
      <c r="K185" s="108">
        <v>1751000</v>
      </c>
      <c r="L185" s="108">
        <v>686700</v>
      </c>
      <c r="M185" s="108">
        <v>635600</v>
      </c>
      <c r="N185" s="108">
        <v>327900</v>
      </c>
      <c r="O185" s="108">
        <v>486800</v>
      </c>
      <c r="P185" s="108">
        <v>806200</v>
      </c>
      <c r="Q185" s="108">
        <v>1035700</v>
      </c>
      <c r="R185" s="108">
        <v>1812800</v>
      </c>
      <c r="S185" s="55">
        <v>54.210781097412109</v>
      </c>
      <c r="T185" s="55">
        <v>52.271595001220703</v>
      </c>
    </row>
    <row r="186" spans="1:20" x14ac:dyDescent="0.25">
      <c r="A186" s="62" t="s">
        <v>557</v>
      </c>
      <c r="B186" s="62" t="s">
        <v>558</v>
      </c>
      <c r="C186" s="62" t="s">
        <v>131</v>
      </c>
      <c r="D186" s="114">
        <v>384</v>
      </c>
      <c r="E186" s="108">
        <v>763700</v>
      </c>
      <c r="F186" s="108">
        <v>766500</v>
      </c>
      <c r="G186" s="108">
        <v>345200</v>
      </c>
      <c r="H186" s="108">
        <v>533000</v>
      </c>
      <c r="I186" s="108">
        <v>934400</v>
      </c>
      <c r="J186" s="108">
        <v>1217500</v>
      </c>
      <c r="K186" s="108">
        <v>1681000</v>
      </c>
      <c r="L186" s="108">
        <v>636900</v>
      </c>
      <c r="M186" s="108">
        <v>605600</v>
      </c>
      <c r="N186" s="108">
        <v>428900</v>
      </c>
      <c r="O186" s="108">
        <v>512200</v>
      </c>
      <c r="P186" s="108">
        <v>726100</v>
      </c>
      <c r="Q186" s="108">
        <v>862000</v>
      </c>
      <c r="R186" s="108">
        <v>1410100</v>
      </c>
      <c r="S186" s="55">
        <v>59.779220581054688</v>
      </c>
      <c r="T186" s="55">
        <v>49.084182739257813</v>
      </c>
    </row>
    <row r="187" spans="1:20" x14ac:dyDescent="0.25">
      <c r="A187" s="62" t="s">
        <v>559</v>
      </c>
      <c r="B187" s="62" t="s">
        <v>560</v>
      </c>
      <c r="C187" s="62" t="s">
        <v>131</v>
      </c>
      <c r="D187" s="114">
        <v>416</v>
      </c>
      <c r="E187" s="108">
        <v>743000</v>
      </c>
      <c r="F187" s="108">
        <v>727500</v>
      </c>
      <c r="G187" s="108">
        <v>395600</v>
      </c>
      <c r="H187" s="108">
        <v>500100</v>
      </c>
      <c r="I187" s="108">
        <v>908700</v>
      </c>
      <c r="J187" s="108">
        <v>1132900</v>
      </c>
      <c r="K187" s="108">
        <v>1690100</v>
      </c>
      <c r="L187" s="108">
        <v>588300</v>
      </c>
      <c r="M187" s="108">
        <v>576100</v>
      </c>
      <c r="N187" s="108">
        <v>363100</v>
      </c>
      <c r="O187" s="108">
        <v>464800</v>
      </c>
      <c r="P187" s="108">
        <v>684100</v>
      </c>
      <c r="Q187" s="108">
        <v>807800</v>
      </c>
      <c r="R187" s="108">
        <v>1414300</v>
      </c>
      <c r="S187" s="55">
        <v>58.165866851806641</v>
      </c>
      <c r="T187" s="55">
        <v>43.165878295898438</v>
      </c>
    </row>
    <row r="188" spans="1:20" x14ac:dyDescent="0.25">
      <c r="A188" s="62" t="s">
        <v>561</v>
      </c>
      <c r="B188" s="62" t="s">
        <v>562</v>
      </c>
      <c r="C188" s="62" t="s">
        <v>131</v>
      </c>
      <c r="D188" s="114">
        <v>333</v>
      </c>
      <c r="E188" s="108">
        <v>792700</v>
      </c>
      <c r="F188" s="108">
        <v>799200</v>
      </c>
      <c r="G188" s="108">
        <v>362800</v>
      </c>
      <c r="H188" s="108">
        <v>571600</v>
      </c>
      <c r="I188" s="108">
        <v>982400</v>
      </c>
      <c r="J188" s="108">
        <v>1192400</v>
      </c>
      <c r="K188" s="108">
        <v>1804300</v>
      </c>
      <c r="L188" s="108">
        <v>622100</v>
      </c>
      <c r="M188" s="108">
        <v>605100</v>
      </c>
      <c r="N188" s="108">
        <v>384000</v>
      </c>
      <c r="O188" s="108">
        <v>499600</v>
      </c>
      <c r="P188" s="108">
        <v>712100</v>
      </c>
      <c r="Q188" s="108">
        <v>923300</v>
      </c>
      <c r="R188" s="108">
        <v>1189700</v>
      </c>
      <c r="S188" s="55">
        <v>62.655689239501953</v>
      </c>
      <c r="T188" s="55">
        <v>48.661720275878906</v>
      </c>
    </row>
    <row r="189" spans="1:20" x14ac:dyDescent="0.25">
      <c r="A189" s="62" t="s">
        <v>563</v>
      </c>
      <c r="B189" s="62" t="s">
        <v>564</v>
      </c>
      <c r="C189" s="62" t="s">
        <v>131</v>
      </c>
      <c r="D189" s="114">
        <v>1730</v>
      </c>
      <c r="E189" s="108">
        <v>769400</v>
      </c>
      <c r="F189" s="108">
        <v>770800</v>
      </c>
      <c r="G189" s="108">
        <v>359700</v>
      </c>
      <c r="H189" s="108">
        <v>561600</v>
      </c>
      <c r="I189" s="108">
        <v>956400</v>
      </c>
      <c r="J189" s="108">
        <v>1145000</v>
      </c>
      <c r="K189" s="108">
        <v>1632800</v>
      </c>
      <c r="L189" s="108">
        <v>679900</v>
      </c>
      <c r="M189" s="108">
        <v>619100</v>
      </c>
      <c r="N189" s="108">
        <v>395000</v>
      </c>
      <c r="O189" s="108">
        <v>507800</v>
      </c>
      <c r="P189" s="108">
        <v>766400</v>
      </c>
      <c r="Q189" s="108">
        <v>950900</v>
      </c>
      <c r="R189" s="108">
        <v>1616500</v>
      </c>
      <c r="S189" s="55">
        <v>61.290992736816406</v>
      </c>
      <c r="T189" s="55">
        <v>51.531356811523438</v>
      </c>
    </row>
    <row r="190" spans="1:20" x14ac:dyDescent="0.25">
      <c r="A190" s="62" t="s">
        <v>565</v>
      </c>
      <c r="B190" s="62" t="s">
        <v>566</v>
      </c>
      <c r="C190" s="62" t="s">
        <v>131</v>
      </c>
      <c r="D190" s="114">
        <v>1437</v>
      </c>
      <c r="E190" s="108">
        <v>773800</v>
      </c>
      <c r="F190" s="108">
        <v>772600</v>
      </c>
      <c r="G190" s="108">
        <v>324700</v>
      </c>
      <c r="H190" s="108">
        <v>499600</v>
      </c>
      <c r="I190" s="108">
        <v>982900</v>
      </c>
      <c r="J190" s="108">
        <v>1184200</v>
      </c>
      <c r="K190" s="108">
        <v>1716100</v>
      </c>
      <c r="L190" s="108">
        <v>711500</v>
      </c>
      <c r="M190" s="108">
        <v>648000</v>
      </c>
      <c r="N190" s="108">
        <v>417100</v>
      </c>
      <c r="O190" s="108">
        <v>524400</v>
      </c>
      <c r="P190" s="108">
        <v>797600</v>
      </c>
      <c r="Q190" s="108">
        <v>1008600</v>
      </c>
      <c r="R190" s="108">
        <v>1899700</v>
      </c>
      <c r="S190" s="55">
        <v>60.418460845947266</v>
      </c>
      <c r="T190" s="55">
        <v>55.150035858154297</v>
      </c>
    </row>
    <row r="191" spans="1:20" x14ac:dyDescent="0.25">
      <c r="A191" s="62" t="s">
        <v>567</v>
      </c>
      <c r="B191" s="62" t="s">
        <v>568</v>
      </c>
      <c r="C191" s="62" t="s">
        <v>131</v>
      </c>
      <c r="D191" s="114">
        <v>1613</v>
      </c>
      <c r="E191" s="108">
        <v>767900</v>
      </c>
      <c r="F191" s="108">
        <v>760400</v>
      </c>
      <c r="G191" s="108">
        <v>344800</v>
      </c>
      <c r="H191" s="108">
        <v>523700</v>
      </c>
      <c r="I191" s="108">
        <v>962100</v>
      </c>
      <c r="J191" s="108">
        <v>1186000</v>
      </c>
      <c r="K191" s="108">
        <v>1788200</v>
      </c>
      <c r="L191" s="108">
        <v>733800</v>
      </c>
      <c r="M191" s="108">
        <v>657800</v>
      </c>
      <c r="N191" s="108">
        <v>423300</v>
      </c>
      <c r="O191" s="108">
        <v>538000</v>
      </c>
      <c r="P191" s="108">
        <v>832000</v>
      </c>
      <c r="Q191" s="108">
        <v>1102800</v>
      </c>
      <c r="R191" s="108">
        <v>2191100</v>
      </c>
      <c r="S191" s="55">
        <v>60.29925537109375</v>
      </c>
      <c r="T191" s="55">
        <v>56.678203582763672</v>
      </c>
    </row>
    <row r="192" spans="1:20" x14ac:dyDescent="0.25">
      <c r="A192" s="62" t="s">
        <v>569</v>
      </c>
      <c r="B192" s="62" t="s">
        <v>570</v>
      </c>
      <c r="C192" s="62" t="s">
        <v>131</v>
      </c>
      <c r="D192" s="114">
        <v>1049</v>
      </c>
      <c r="E192" s="108">
        <v>762000</v>
      </c>
      <c r="F192" s="108">
        <v>767600</v>
      </c>
      <c r="G192" s="108">
        <v>320800</v>
      </c>
      <c r="H192" s="108">
        <v>531000</v>
      </c>
      <c r="I192" s="108">
        <v>956200</v>
      </c>
      <c r="J192" s="108">
        <v>1157700</v>
      </c>
      <c r="K192" s="108">
        <v>1709900</v>
      </c>
      <c r="L192" s="108">
        <v>696900</v>
      </c>
      <c r="M192" s="108">
        <v>635200</v>
      </c>
      <c r="N192" s="108">
        <v>416600</v>
      </c>
      <c r="O192" s="108">
        <v>534200</v>
      </c>
      <c r="P192" s="108">
        <v>772800</v>
      </c>
      <c r="Q192" s="108">
        <v>953800</v>
      </c>
      <c r="R192" s="108">
        <v>2047300</v>
      </c>
      <c r="S192" s="55">
        <v>60.053382873535156</v>
      </c>
      <c r="T192" s="55">
        <v>53.597000122070313</v>
      </c>
    </row>
    <row r="193" spans="1:20" x14ac:dyDescent="0.25">
      <c r="A193" s="62" t="s">
        <v>571</v>
      </c>
      <c r="B193" s="62" t="s">
        <v>572</v>
      </c>
      <c r="C193" s="62" t="s">
        <v>131</v>
      </c>
      <c r="D193" s="114">
        <v>1975</v>
      </c>
      <c r="E193" s="108">
        <v>768600</v>
      </c>
      <c r="F193" s="108">
        <v>742600</v>
      </c>
      <c r="G193" s="108">
        <v>289600</v>
      </c>
      <c r="H193" s="108">
        <v>476200</v>
      </c>
      <c r="I193" s="108">
        <v>992400</v>
      </c>
      <c r="J193" s="108">
        <v>1212700</v>
      </c>
      <c r="K193" s="108">
        <v>2063600</v>
      </c>
      <c r="L193" s="108">
        <v>849300</v>
      </c>
      <c r="M193" s="108">
        <v>735600</v>
      </c>
      <c r="N193" s="108">
        <v>431400</v>
      </c>
      <c r="O193" s="108">
        <v>572900</v>
      </c>
      <c r="P193" s="108">
        <v>985700</v>
      </c>
      <c r="Q193" s="108">
        <v>1315200</v>
      </c>
      <c r="R193" s="108">
        <v>3181700</v>
      </c>
      <c r="S193" s="55">
        <v>58.349998474121094</v>
      </c>
      <c r="T193" s="55">
        <v>63.421920776367188</v>
      </c>
    </row>
    <row r="194" spans="1:20" x14ac:dyDescent="0.25">
      <c r="A194" s="62" t="s">
        <v>573</v>
      </c>
      <c r="B194" s="62" t="s">
        <v>574</v>
      </c>
      <c r="C194" s="62" t="s">
        <v>131</v>
      </c>
      <c r="D194" s="114">
        <v>979</v>
      </c>
      <c r="E194" s="108">
        <v>773200</v>
      </c>
      <c r="F194" s="108">
        <v>776900</v>
      </c>
      <c r="G194" s="108">
        <v>294100</v>
      </c>
      <c r="H194" s="108">
        <v>511300</v>
      </c>
      <c r="I194" s="108">
        <v>989300</v>
      </c>
      <c r="J194" s="108">
        <v>1242400</v>
      </c>
      <c r="K194" s="108">
        <v>1747100</v>
      </c>
      <c r="L194" s="108">
        <v>824600</v>
      </c>
      <c r="M194" s="108">
        <v>698000</v>
      </c>
      <c r="N194" s="108">
        <v>448300</v>
      </c>
      <c r="O194" s="108">
        <v>578400</v>
      </c>
      <c r="P194" s="108">
        <v>893500</v>
      </c>
      <c r="Q194" s="108">
        <v>1223100</v>
      </c>
      <c r="R194" s="108">
        <v>3479400</v>
      </c>
      <c r="S194" s="55">
        <v>60.077552795410156</v>
      </c>
      <c r="T194" s="55">
        <v>62.111888885498047</v>
      </c>
    </row>
    <row r="195" spans="1:20" x14ac:dyDescent="0.25">
      <c r="A195" s="62" t="s">
        <v>575</v>
      </c>
      <c r="B195" s="62" t="s">
        <v>576</v>
      </c>
      <c r="C195" s="62" t="s">
        <v>131</v>
      </c>
      <c r="D195" s="114">
        <v>117</v>
      </c>
      <c r="E195" s="108">
        <v>854800</v>
      </c>
      <c r="F195" s="108">
        <v>793300</v>
      </c>
      <c r="G195" s="108">
        <v>381500</v>
      </c>
      <c r="H195" s="108">
        <v>532400</v>
      </c>
      <c r="I195" s="108">
        <v>988700</v>
      </c>
      <c r="J195" s="108">
        <v>1186100</v>
      </c>
      <c r="K195" s="108">
        <v>1671200</v>
      </c>
      <c r="L195" s="108">
        <v>629300</v>
      </c>
      <c r="M195" s="108">
        <v>616400</v>
      </c>
      <c r="N195" s="108">
        <v>439800</v>
      </c>
      <c r="O195" s="108">
        <v>499000</v>
      </c>
      <c r="P195" s="108">
        <v>742700</v>
      </c>
      <c r="Q195" s="108">
        <v>891700</v>
      </c>
      <c r="R195" s="108">
        <v>1239200</v>
      </c>
      <c r="S195" s="55">
        <v>62.717948913574219</v>
      </c>
      <c r="T195" s="55">
        <v>49.826446533203125</v>
      </c>
    </row>
    <row r="196" spans="1:20" x14ac:dyDescent="0.25">
      <c r="A196" s="62" t="s">
        <v>577</v>
      </c>
      <c r="B196" s="62" t="s">
        <v>578</v>
      </c>
      <c r="C196" s="62" t="s">
        <v>131</v>
      </c>
      <c r="D196" s="114">
        <v>1256</v>
      </c>
      <c r="E196" s="108">
        <v>770300</v>
      </c>
      <c r="F196" s="108">
        <v>742400</v>
      </c>
      <c r="G196" s="108">
        <v>307300</v>
      </c>
      <c r="H196" s="108">
        <v>515700</v>
      </c>
      <c r="I196" s="108">
        <v>952800</v>
      </c>
      <c r="J196" s="108">
        <v>1232300</v>
      </c>
      <c r="K196" s="108">
        <v>2020200</v>
      </c>
      <c r="L196" s="108">
        <v>642600</v>
      </c>
      <c r="M196" s="108">
        <v>603800</v>
      </c>
      <c r="N196" s="108">
        <v>366000</v>
      </c>
      <c r="O196" s="108">
        <v>481200</v>
      </c>
      <c r="P196" s="108">
        <v>763600</v>
      </c>
      <c r="Q196" s="108">
        <v>960300</v>
      </c>
      <c r="R196" s="108">
        <v>1490900</v>
      </c>
      <c r="S196" s="55">
        <v>59.196983337402344</v>
      </c>
      <c r="T196" s="55">
        <v>49.226387023925781</v>
      </c>
    </row>
    <row r="197" spans="1:20" x14ac:dyDescent="0.25">
      <c r="A197" s="62" t="s">
        <v>579</v>
      </c>
      <c r="B197" s="62" t="s">
        <v>580</v>
      </c>
      <c r="C197" s="62" t="s">
        <v>131</v>
      </c>
      <c r="D197" s="114">
        <v>351</v>
      </c>
      <c r="E197" s="108">
        <v>776200</v>
      </c>
      <c r="F197" s="108">
        <v>773100</v>
      </c>
      <c r="G197" s="108">
        <v>368900</v>
      </c>
      <c r="H197" s="108">
        <v>553800</v>
      </c>
      <c r="I197" s="108">
        <v>955000</v>
      </c>
      <c r="J197" s="108">
        <v>1166900</v>
      </c>
      <c r="K197" s="108">
        <v>1574800</v>
      </c>
      <c r="L197" s="108">
        <v>693800</v>
      </c>
      <c r="M197" s="108">
        <v>650200</v>
      </c>
      <c r="N197" s="108">
        <v>423600</v>
      </c>
      <c r="O197" s="108">
        <v>530800</v>
      </c>
      <c r="P197" s="108">
        <v>769500</v>
      </c>
      <c r="Q197" s="108">
        <v>990900</v>
      </c>
      <c r="R197" s="108">
        <v>1815200</v>
      </c>
      <c r="S197" s="55">
        <v>61.715099334716797</v>
      </c>
      <c r="T197" s="55">
        <v>54.329608917236328</v>
      </c>
    </row>
    <row r="198" spans="1:20" x14ac:dyDescent="0.25">
      <c r="A198" s="62" t="s">
        <v>581</v>
      </c>
      <c r="B198" s="62" t="s">
        <v>582</v>
      </c>
      <c r="C198" s="62" t="s">
        <v>131</v>
      </c>
      <c r="D198" s="114">
        <v>526</v>
      </c>
      <c r="E198" s="108">
        <v>770000</v>
      </c>
      <c r="F198" s="108">
        <v>761600</v>
      </c>
      <c r="G198" s="108">
        <v>345000</v>
      </c>
      <c r="H198" s="108">
        <v>536500</v>
      </c>
      <c r="I198" s="108">
        <v>966300</v>
      </c>
      <c r="J198" s="108">
        <v>1206900</v>
      </c>
      <c r="K198" s="108">
        <v>1662000</v>
      </c>
      <c r="L198" s="108">
        <v>610400</v>
      </c>
      <c r="M198" s="108">
        <v>606400</v>
      </c>
      <c r="N198" s="108">
        <v>379500</v>
      </c>
      <c r="O198" s="108">
        <v>506400</v>
      </c>
      <c r="P198" s="108">
        <v>706400</v>
      </c>
      <c r="Q198" s="108">
        <v>810300</v>
      </c>
      <c r="R198" s="108">
        <v>1242400</v>
      </c>
      <c r="S198" s="55">
        <v>60.988636016845703</v>
      </c>
      <c r="T198" s="55">
        <v>48.035446166992188</v>
      </c>
    </row>
    <row r="199" spans="1:20" x14ac:dyDescent="0.25">
      <c r="A199" s="62" t="s">
        <v>583</v>
      </c>
      <c r="B199" s="62" t="s">
        <v>584</v>
      </c>
      <c r="C199" s="62" t="s">
        <v>131</v>
      </c>
      <c r="D199" s="114">
        <v>533</v>
      </c>
      <c r="E199" s="108">
        <v>737900</v>
      </c>
      <c r="F199" s="108">
        <v>752200</v>
      </c>
      <c r="G199" s="108">
        <v>320500</v>
      </c>
      <c r="H199" s="108">
        <v>485500</v>
      </c>
      <c r="I199" s="108">
        <v>934200</v>
      </c>
      <c r="J199" s="108">
        <v>1140000</v>
      </c>
      <c r="K199" s="108">
        <v>1543600</v>
      </c>
      <c r="L199" s="108">
        <v>627000</v>
      </c>
      <c r="M199" s="108">
        <v>610500</v>
      </c>
      <c r="N199" s="108">
        <v>399400</v>
      </c>
      <c r="O199" s="108">
        <v>506600</v>
      </c>
      <c r="P199" s="108">
        <v>737100</v>
      </c>
      <c r="Q199" s="108">
        <v>865100</v>
      </c>
      <c r="R199" s="108">
        <v>1288100</v>
      </c>
      <c r="S199" s="55">
        <v>58.266414642333984</v>
      </c>
      <c r="T199" s="55">
        <v>49.490840911865234</v>
      </c>
    </row>
    <row r="200" spans="1:20" x14ac:dyDescent="0.25">
      <c r="A200" s="62" t="s">
        <v>585</v>
      </c>
      <c r="B200" s="62" t="s">
        <v>586</v>
      </c>
      <c r="C200" s="62" t="s">
        <v>131</v>
      </c>
      <c r="D200" s="114">
        <v>386</v>
      </c>
      <c r="E200" s="108">
        <v>782000</v>
      </c>
      <c r="F200" s="108">
        <v>758100</v>
      </c>
      <c r="G200" s="108">
        <v>354900</v>
      </c>
      <c r="H200" s="108">
        <v>526100</v>
      </c>
      <c r="I200" s="108">
        <v>972400</v>
      </c>
      <c r="J200" s="108">
        <v>1146300</v>
      </c>
      <c r="K200" s="108">
        <v>2271500</v>
      </c>
      <c r="L200" s="108">
        <v>685500</v>
      </c>
      <c r="M200" s="108">
        <v>647600</v>
      </c>
      <c r="N200" s="108">
        <v>409100</v>
      </c>
      <c r="O200" s="108">
        <v>532600</v>
      </c>
      <c r="P200" s="108">
        <v>802200</v>
      </c>
      <c r="Q200" s="108">
        <v>973500</v>
      </c>
      <c r="R200" s="108">
        <v>1852500</v>
      </c>
      <c r="S200" s="55">
        <v>60.733161926269531</v>
      </c>
      <c r="T200" s="55">
        <v>54.715385437011719</v>
      </c>
    </row>
    <row r="201" spans="1:20" x14ac:dyDescent="0.25">
      <c r="A201" s="62" t="s">
        <v>587</v>
      </c>
      <c r="B201" s="62" t="s">
        <v>588</v>
      </c>
      <c r="C201" s="62" t="s">
        <v>131</v>
      </c>
      <c r="D201" s="114">
        <v>336</v>
      </c>
      <c r="E201" s="108">
        <v>809700</v>
      </c>
      <c r="F201" s="108">
        <v>788000</v>
      </c>
      <c r="G201" s="108">
        <v>364100</v>
      </c>
      <c r="H201" s="108">
        <v>540900</v>
      </c>
      <c r="I201" s="108">
        <v>1011200</v>
      </c>
      <c r="J201" s="108">
        <v>1261500</v>
      </c>
      <c r="K201" s="108">
        <v>1905200</v>
      </c>
      <c r="L201" s="108">
        <v>679300</v>
      </c>
      <c r="M201" s="108">
        <v>641700</v>
      </c>
      <c r="N201" s="108">
        <v>411500</v>
      </c>
      <c r="O201" s="108">
        <v>525200</v>
      </c>
      <c r="P201" s="108">
        <v>793700</v>
      </c>
      <c r="Q201" s="108">
        <v>991400</v>
      </c>
      <c r="R201" s="108">
        <v>1423800</v>
      </c>
      <c r="S201" s="55">
        <v>62.479167938232422</v>
      </c>
      <c r="T201" s="55">
        <v>53.865100860595703</v>
      </c>
    </row>
    <row r="202" spans="1:20" x14ac:dyDescent="0.25">
      <c r="A202" s="62" t="s">
        <v>589</v>
      </c>
      <c r="B202" s="62" t="s">
        <v>590</v>
      </c>
      <c r="C202" s="62" t="s">
        <v>131</v>
      </c>
      <c r="D202" s="114">
        <v>59</v>
      </c>
      <c r="E202" s="108">
        <v>762100</v>
      </c>
      <c r="F202" s="108">
        <v>710700</v>
      </c>
      <c r="G202" s="108">
        <v>286400</v>
      </c>
      <c r="H202" s="108">
        <v>418300</v>
      </c>
      <c r="I202" s="108">
        <v>993400</v>
      </c>
      <c r="J202" s="108">
        <v>1151400</v>
      </c>
      <c r="K202" s="108">
        <v>2596000</v>
      </c>
      <c r="L202" s="108">
        <v>642000</v>
      </c>
      <c r="M202" s="108">
        <v>658600</v>
      </c>
      <c r="N202" s="108">
        <v>383900</v>
      </c>
      <c r="O202" s="108">
        <v>556900</v>
      </c>
      <c r="P202" s="108">
        <v>772600</v>
      </c>
      <c r="Q202" s="108">
        <v>862100</v>
      </c>
      <c r="R202" s="108">
        <v>1053100</v>
      </c>
      <c r="S202" s="55">
        <v>57.152542114257813</v>
      </c>
      <c r="T202" s="55">
        <v>53.150001525878906</v>
      </c>
    </row>
    <row r="203" spans="1:20" x14ac:dyDescent="0.25">
      <c r="A203" s="62" t="s">
        <v>591</v>
      </c>
      <c r="B203" s="62" t="s">
        <v>592</v>
      </c>
      <c r="C203" s="62" t="s">
        <v>131</v>
      </c>
      <c r="D203" s="114">
        <v>88</v>
      </c>
      <c r="E203" s="108">
        <v>725200</v>
      </c>
      <c r="F203" s="108">
        <v>719800</v>
      </c>
      <c r="G203" s="108">
        <v>269600</v>
      </c>
      <c r="H203" s="108">
        <v>477800</v>
      </c>
      <c r="I203" s="108">
        <v>941700</v>
      </c>
      <c r="J203" s="108">
        <v>1162200</v>
      </c>
      <c r="K203" s="108">
        <v>1570500</v>
      </c>
      <c r="L203" s="108">
        <v>590800</v>
      </c>
      <c r="M203" s="108">
        <v>597800</v>
      </c>
      <c r="N203" s="108">
        <v>349000</v>
      </c>
      <c r="O203" s="108">
        <v>460500</v>
      </c>
      <c r="P203" s="108">
        <v>749300</v>
      </c>
      <c r="Q203" s="108">
        <v>885000</v>
      </c>
      <c r="R203" s="108">
        <v>978100</v>
      </c>
      <c r="S203" s="55">
        <v>57.295455932617188</v>
      </c>
      <c r="T203" s="55">
        <v>45.707866668701172</v>
      </c>
    </row>
    <row r="204" spans="1:20" x14ac:dyDescent="0.25">
      <c r="A204" s="62" t="s">
        <v>593</v>
      </c>
      <c r="B204" s="62" t="s">
        <v>594</v>
      </c>
      <c r="C204" s="62" t="s">
        <v>131</v>
      </c>
      <c r="D204" s="114">
        <v>1082</v>
      </c>
      <c r="E204" s="108">
        <v>768400</v>
      </c>
      <c r="F204" s="108">
        <v>768300</v>
      </c>
      <c r="G204" s="108">
        <v>331000</v>
      </c>
      <c r="H204" s="108">
        <v>532600</v>
      </c>
      <c r="I204" s="108">
        <v>956700</v>
      </c>
      <c r="J204" s="108">
        <v>1195800</v>
      </c>
      <c r="K204" s="108">
        <v>1768200</v>
      </c>
      <c r="L204" s="108">
        <v>622500</v>
      </c>
      <c r="M204" s="108">
        <v>597300</v>
      </c>
      <c r="N204" s="108">
        <v>363900</v>
      </c>
      <c r="O204" s="108">
        <v>480100</v>
      </c>
      <c r="P204" s="108">
        <v>728800</v>
      </c>
      <c r="Q204" s="108">
        <v>889400</v>
      </c>
      <c r="R204" s="108">
        <v>1455400</v>
      </c>
      <c r="S204" s="55">
        <v>60.264324188232422</v>
      </c>
      <c r="T204" s="55">
        <v>47.547359466552734</v>
      </c>
    </row>
    <row r="205" spans="1:20" x14ac:dyDescent="0.25">
      <c r="A205" s="62" t="s">
        <v>595</v>
      </c>
      <c r="B205" s="62" t="s">
        <v>596</v>
      </c>
      <c r="C205" s="62" t="s">
        <v>131</v>
      </c>
      <c r="D205" s="114">
        <v>4231</v>
      </c>
      <c r="E205" s="108">
        <v>729200</v>
      </c>
      <c r="F205" s="108">
        <v>728100</v>
      </c>
      <c r="G205" s="108">
        <v>280400</v>
      </c>
      <c r="H205" s="108">
        <v>479200</v>
      </c>
      <c r="I205" s="108">
        <v>932500</v>
      </c>
      <c r="J205" s="108">
        <v>1160800</v>
      </c>
      <c r="K205" s="108">
        <v>1635800</v>
      </c>
      <c r="L205" s="108">
        <v>640700</v>
      </c>
      <c r="M205" s="108">
        <v>606500</v>
      </c>
      <c r="N205" s="108">
        <v>361300</v>
      </c>
      <c r="O205" s="108">
        <v>481400</v>
      </c>
      <c r="P205" s="108">
        <v>751600</v>
      </c>
      <c r="Q205" s="108">
        <v>928400</v>
      </c>
      <c r="R205" s="108">
        <v>1592700</v>
      </c>
      <c r="S205" s="55">
        <v>56.943424224853516</v>
      </c>
      <c r="T205" s="55">
        <v>49.089618682861328</v>
      </c>
    </row>
    <row r="206" spans="1:20" x14ac:dyDescent="0.25">
      <c r="A206" s="62" t="s">
        <v>597</v>
      </c>
      <c r="B206" s="62" t="s">
        <v>598</v>
      </c>
      <c r="C206" s="62" t="s">
        <v>131</v>
      </c>
      <c r="D206" s="114">
        <v>25</v>
      </c>
      <c r="E206" s="108">
        <v>837800</v>
      </c>
      <c r="F206" s="108">
        <v>847400</v>
      </c>
      <c r="G206" s="108">
        <v>497700</v>
      </c>
      <c r="H206" s="108">
        <v>669600</v>
      </c>
      <c r="I206" s="108">
        <v>1031400</v>
      </c>
      <c r="J206" s="108">
        <v>1116600</v>
      </c>
      <c r="K206" s="108">
        <v>1214900</v>
      </c>
      <c r="L206" s="108">
        <v>673800</v>
      </c>
      <c r="M206" s="108">
        <v>672400</v>
      </c>
      <c r="N206" s="108">
        <v>528700</v>
      </c>
      <c r="O206" s="108">
        <v>620200</v>
      </c>
      <c r="P206" s="108">
        <v>722800</v>
      </c>
      <c r="Q206" s="108">
        <v>835900</v>
      </c>
      <c r="R206" s="108">
        <v>858800</v>
      </c>
      <c r="S206" s="55">
        <v>69.44000244140625</v>
      </c>
      <c r="T206" s="55">
        <v>59.840000152587891</v>
      </c>
    </row>
    <row r="207" spans="1:20" x14ac:dyDescent="0.25">
      <c r="A207" s="62" t="s">
        <v>599</v>
      </c>
      <c r="B207" s="62" t="s">
        <v>600</v>
      </c>
      <c r="C207" s="62" t="s">
        <v>131</v>
      </c>
      <c r="D207" s="114">
        <v>995</v>
      </c>
      <c r="E207" s="108">
        <v>775200</v>
      </c>
      <c r="F207" s="108">
        <v>753500</v>
      </c>
      <c r="G207" s="108">
        <v>334300</v>
      </c>
      <c r="H207" s="108">
        <v>521200</v>
      </c>
      <c r="I207" s="108">
        <v>978300</v>
      </c>
      <c r="J207" s="108">
        <v>1204900</v>
      </c>
      <c r="K207" s="108">
        <v>1979100</v>
      </c>
      <c r="L207" s="108">
        <v>638000</v>
      </c>
      <c r="M207" s="108">
        <v>608000</v>
      </c>
      <c r="N207" s="108">
        <v>389300</v>
      </c>
      <c r="O207" s="108">
        <v>494700</v>
      </c>
      <c r="P207" s="108">
        <v>736500</v>
      </c>
      <c r="Q207" s="108">
        <v>866500</v>
      </c>
      <c r="R207" s="108">
        <v>1479400</v>
      </c>
      <c r="S207" s="55">
        <v>60.036182403564453</v>
      </c>
      <c r="T207" s="55">
        <v>48.958580017089844</v>
      </c>
    </row>
    <row r="208" spans="1:20" x14ac:dyDescent="0.25">
      <c r="A208" s="62" t="s">
        <v>601</v>
      </c>
      <c r="B208" s="62" t="s">
        <v>3</v>
      </c>
      <c r="C208" s="62" t="s">
        <v>135</v>
      </c>
      <c r="D208" s="114">
        <v>18541</v>
      </c>
      <c r="E208" s="108">
        <v>658600</v>
      </c>
      <c r="F208" s="108">
        <v>631400</v>
      </c>
      <c r="G208" s="108">
        <v>214100</v>
      </c>
      <c r="H208" s="108">
        <v>391400</v>
      </c>
      <c r="I208" s="108">
        <v>871000</v>
      </c>
      <c r="J208" s="108">
        <v>1097100</v>
      </c>
      <c r="K208" s="108">
        <v>1749400</v>
      </c>
      <c r="L208" s="108">
        <v>733400</v>
      </c>
      <c r="M208" s="108">
        <v>661800</v>
      </c>
      <c r="N208" s="108">
        <v>362800</v>
      </c>
      <c r="O208" s="108">
        <v>515800</v>
      </c>
      <c r="P208" s="108">
        <v>844800</v>
      </c>
      <c r="Q208" s="108">
        <v>1119300</v>
      </c>
      <c r="R208" s="108">
        <v>2337200</v>
      </c>
      <c r="S208" s="55">
        <v>49.866001129150391</v>
      </c>
      <c r="T208" s="55">
        <v>55.743740081787109</v>
      </c>
    </row>
    <row r="209" spans="1:20" x14ac:dyDescent="0.25">
      <c r="A209" s="62" t="s">
        <v>602</v>
      </c>
      <c r="B209" s="62" t="s">
        <v>603</v>
      </c>
      <c r="C209" s="62" t="s">
        <v>135</v>
      </c>
      <c r="D209" s="114">
        <v>473</v>
      </c>
      <c r="E209" s="108">
        <v>748600</v>
      </c>
      <c r="F209" s="108">
        <v>733500</v>
      </c>
      <c r="G209" s="108">
        <v>321400</v>
      </c>
      <c r="H209" s="108">
        <v>497400</v>
      </c>
      <c r="I209" s="108">
        <v>974300</v>
      </c>
      <c r="J209" s="108">
        <v>1174600</v>
      </c>
      <c r="K209" s="108">
        <v>1885700</v>
      </c>
      <c r="L209" s="108">
        <v>618800</v>
      </c>
      <c r="M209" s="108">
        <v>585100</v>
      </c>
      <c r="N209" s="108">
        <v>370800</v>
      </c>
      <c r="O209" s="108">
        <v>487700</v>
      </c>
      <c r="P209" s="108">
        <v>707600</v>
      </c>
      <c r="Q209" s="108">
        <v>814000</v>
      </c>
      <c r="R209" s="108">
        <v>1500200</v>
      </c>
      <c r="S209" s="55">
        <v>57.974788665771484</v>
      </c>
      <c r="T209" s="55">
        <v>46.097309112548828</v>
      </c>
    </row>
    <row r="210" spans="1:20" x14ac:dyDescent="0.25">
      <c r="A210" s="62" t="s">
        <v>604</v>
      </c>
      <c r="B210" s="62" t="s">
        <v>605</v>
      </c>
      <c r="C210" s="62" t="s">
        <v>135</v>
      </c>
      <c r="D210" s="114">
        <v>657</v>
      </c>
      <c r="E210" s="108">
        <v>730500</v>
      </c>
      <c r="F210" s="108">
        <v>732500</v>
      </c>
      <c r="G210" s="108">
        <v>326500</v>
      </c>
      <c r="H210" s="108">
        <v>492400</v>
      </c>
      <c r="I210" s="108">
        <v>925500</v>
      </c>
      <c r="J210" s="108">
        <v>1127700</v>
      </c>
      <c r="K210" s="108">
        <v>1628000</v>
      </c>
      <c r="L210" s="108">
        <v>597600</v>
      </c>
      <c r="M210" s="108">
        <v>583200</v>
      </c>
      <c r="N210" s="108">
        <v>354900</v>
      </c>
      <c r="O210" s="108">
        <v>467700</v>
      </c>
      <c r="P210" s="108">
        <v>691200</v>
      </c>
      <c r="Q210" s="108">
        <v>821200</v>
      </c>
      <c r="R210" s="108">
        <v>1415600</v>
      </c>
      <c r="S210" s="55">
        <v>57.592086791992188</v>
      </c>
      <c r="T210" s="55">
        <v>44.914413452148438</v>
      </c>
    </row>
    <row r="211" spans="1:20" x14ac:dyDescent="0.25">
      <c r="A211" s="62" t="s">
        <v>606</v>
      </c>
      <c r="B211" s="62" t="s">
        <v>607</v>
      </c>
      <c r="C211" s="62" t="s">
        <v>135</v>
      </c>
      <c r="D211" s="114">
        <v>1349</v>
      </c>
      <c r="E211" s="108">
        <v>811800</v>
      </c>
      <c r="F211" s="108">
        <v>812200</v>
      </c>
      <c r="G211" s="108">
        <v>351400</v>
      </c>
      <c r="H211" s="108">
        <v>562600</v>
      </c>
      <c r="I211" s="108">
        <v>1026000</v>
      </c>
      <c r="J211" s="108">
        <v>1230800</v>
      </c>
      <c r="K211" s="108">
        <v>1752200</v>
      </c>
      <c r="L211" s="108">
        <v>637200</v>
      </c>
      <c r="M211" s="108">
        <v>594900</v>
      </c>
      <c r="N211" s="108">
        <v>386300</v>
      </c>
      <c r="O211" s="108">
        <v>486500</v>
      </c>
      <c r="P211" s="108">
        <v>733100</v>
      </c>
      <c r="Q211" s="108">
        <v>895200</v>
      </c>
      <c r="R211" s="108">
        <v>1633600</v>
      </c>
      <c r="S211" s="55">
        <v>63.898517608642578</v>
      </c>
      <c r="T211" s="55">
        <v>47.904029846191406</v>
      </c>
    </row>
    <row r="212" spans="1:20" x14ac:dyDescent="0.25">
      <c r="A212" s="62" t="s">
        <v>608</v>
      </c>
      <c r="B212" s="62" t="s">
        <v>609</v>
      </c>
      <c r="C212" s="62" t="s">
        <v>135</v>
      </c>
      <c r="D212" s="114">
        <v>1752</v>
      </c>
      <c r="E212" s="108">
        <v>698700</v>
      </c>
      <c r="F212" s="108">
        <v>705500</v>
      </c>
      <c r="G212" s="108">
        <v>283400</v>
      </c>
      <c r="H212" s="108">
        <v>460200</v>
      </c>
      <c r="I212" s="108">
        <v>905600</v>
      </c>
      <c r="J212" s="108">
        <v>1091500</v>
      </c>
      <c r="K212" s="108">
        <v>1550600</v>
      </c>
      <c r="L212" s="108">
        <v>676700</v>
      </c>
      <c r="M212" s="108">
        <v>651200</v>
      </c>
      <c r="N212" s="108">
        <v>405500</v>
      </c>
      <c r="O212" s="108">
        <v>522200</v>
      </c>
      <c r="P212" s="108">
        <v>793500</v>
      </c>
      <c r="Q212" s="108">
        <v>960300</v>
      </c>
      <c r="R212" s="108">
        <v>1538200</v>
      </c>
      <c r="S212" s="55">
        <v>54.878631591796875</v>
      </c>
      <c r="T212" s="55">
        <v>54.440830230712891</v>
      </c>
    </row>
    <row r="213" spans="1:20" x14ac:dyDescent="0.25">
      <c r="A213" s="62" t="s">
        <v>610</v>
      </c>
      <c r="B213" s="62" t="s">
        <v>611</v>
      </c>
      <c r="C213" s="62" t="s">
        <v>135</v>
      </c>
      <c r="D213" s="114">
        <v>420</v>
      </c>
      <c r="E213" s="108">
        <v>709200</v>
      </c>
      <c r="F213" s="108">
        <v>700800</v>
      </c>
      <c r="G213" s="108">
        <v>338900</v>
      </c>
      <c r="H213" s="108">
        <v>509800</v>
      </c>
      <c r="I213" s="108">
        <v>909100</v>
      </c>
      <c r="J213" s="108">
        <v>1076000</v>
      </c>
      <c r="K213" s="108">
        <v>1524500</v>
      </c>
      <c r="L213" s="108">
        <v>596700</v>
      </c>
      <c r="M213" s="108">
        <v>593000</v>
      </c>
      <c r="N213" s="108">
        <v>357500</v>
      </c>
      <c r="O213" s="108">
        <v>472400</v>
      </c>
      <c r="P213" s="108">
        <v>699200</v>
      </c>
      <c r="Q213" s="108">
        <v>827400</v>
      </c>
      <c r="R213" s="108">
        <v>1271500</v>
      </c>
      <c r="S213" s="55">
        <v>56.264286041259766</v>
      </c>
      <c r="T213" s="55">
        <v>45.782505035400391</v>
      </c>
    </row>
    <row r="214" spans="1:20" x14ac:dyDescent="0.25">
      <c r="A214" s="62" t="s">
        <v>612</v>
      </c>
      <c r="B214" s="62" t="s">
        <v>613</v>
      </c>
      <c r="C214" s="62" t="s">
        <v>135</v>
      </c>
      <c r="D214" s="114">
        <v>310</v>
      </c>
      <c r="E214" s="108">
        <v>659500</v>
      </c>
      <c r="F214" s="108">
        <v>651600</v>
      </c>
      <c r="G214" s="108">
        <v>251700</v>
      </c>
      <c r="H214" s="108">
        <v>461700</v>
      </c>
      <c r="I214" s="108">
        <v>841500</v>
      </c>
      <c r="J214" s="108">
        <v>1037300</v>
      </c>
      <c r="K214" s="108">
        <v>1412200</v>
      </c>
      <c r="L214" s="108">
        <v>610100</v>
      </c>
      <c r="M214" s="108">
        <v>559600</v>
      </c>
      <c r="N214" s="108">
        <v>381100</v>
      </c>
      <c r="O214" s="108">
        <v>478700</v>
      </c>
      <c r="P214" s="108">
        <v>675600</v>
      </c>
      <c r="Q214" s="108">
        <v>794900</v>
      </c>
      <c r="R214" s="108">
        <v>1230800</v>
      </c>
      <c r="S214" s="55">
        <v>51.525806427001953</v>
      </c>
      <c r="T214" s="55">
        <v>42.785255432128906</v>
      </c>
    </row>
    <row r="215" spans="1:20" x14ac:dyDescent="0.25">
      <c r="A215" s="62" t="s">
        <v>614</v>
      </c>
      <c r="B215" s="62" t="s">
        <v>615</v>
      </c>
      <c r="C215" s="62" t="s">
        <v>135</v>
      </c>
      <c r="D215" s="114">
        <v>1534</v>
      </c>
      <c r="E215" s="108">
        <v>685300</v>
      </c>
      <c r="F215" s="108">
        <v>672600</v>
      </c>
      <c r="G215" s="108">
        <v>248100</v>
      </c>
      <c r="H215" s="108">
        <v>460800</v>
      </c>
      <c r="I215" s="108">
        <v>880600</v>
      </c>
      <c r="J215" s="108">
        <v>1077700</v>
      </c>
      <c r="K215" s="108">
        <v>1650600</v>
      </c>
      <c r="L215" s="108">
        <v>624200</v>
      </c>
      <c r="M215" s="108">
        <v>602800</v>
      </c>
      <c r="N215" s="108">
        <v>395500</v>
      </c>
      <c r="O215" s="108">
        <v>504700</v>
      </c>
      <c r="P215" s="108">
        <v>717800</v>
      </c>
      <c r="Q215" s="108">
        <v>855500</v>
      </c>
      <c r="R215" s="108">
        <v>1379700</v>
      </c>
      <c r="S215" s="55">
        <v>53.258129119873047</v>
      </c>
      <c r="T215" s="55">
        <v>48.403820037841797</v>
      </c>
    </row>
    <row r="216" spans="1:20" x14ac:dyDescent="0.25">
      <c r="A216" s="62" t="s">
        <v>616</v>
      </c>
      <c r="B216" s="62" t="s">
        <v>617</v>
      </c>
      <c r="C216" s="62" t="s">
        <v>135</v>
      </c>
      <c r="D216" s="114">
        <v>136</v>
      </c>
      <c r="E216" s="108">
        <v>640700</v>
      </c>
      <c r="F216" s="108">
        <v>645400</v>
      </c>
      <c r="G216" s="108">
        <v>239800</v>
      </c>
      <c r="H216" s="108">
        <v>442200</v>
      </c>
      <c r="I216" s="108">
        <v>831100</v>
      </c>
      <c r="J216" s="108">
        <v>974300</v>
      </c>
      <c r="K216" s="108">
        <v>1538900</v>
      </c>
      <c r="L216" s="108">
        <v>627400</v>
      </c>
      <c r="M216" s="108">
        <v>622100</v>
      </c>
      <c r="N216" s="108">
        <v>401800</v>
      </c>
      <c r="O216" s="108">
        <v>524000</v>
      </c>
      <c r="P216" s="108">
        <v>701300</v>
      </c>
      <c r="Q216" s="108">
        <v>836900</v>
      </c>
      <c r="R216" s="108">
        <v>1605800</v>
      </c>
      <c r="S216" s="55">
        <v>49.970588684082031</v>
      </c>
      <c r="T216" s="55">
        <v>49.489051818847656</v>
      </c>
    </row>
    <row r="217" spans="1:20" x14ac:dyDescent="0.25">
      <c r="A217" s="62" t="s">
        <v>618</v>
      </c>
      <c r="B217" s="62" t="s">
        <v>136</v>
      </c>
      <c r="C217" s="62" t="s">
        <v>135</v>
      </c>
      <c r="D217" s="114">
        <v>749</v>
      </c>
      <c r="E217" s="108">
        <v>714400</v>
      </c>
      <c r="F217" s="108">
        <v>719500</v>
      </c>
      <c r="G217" s="108">
        <v>258500</v>
      </c>
      <c r="H217" s="108">
        <v>452100</v>
      </c>
      <c r="I217" s="108">
        <v>933500</v>
      </c>
      <c r="J217" s="108">
        <v>1170000</v>
      </c>
      <c r="K217" s="108">
        <v>1536000</v>
      </c>
      <c r="L217" s="108">
        <v>624300</v>
      </c>
      <c r="M217" s="108">
        <v>612100</v>
      </c>
      <c r="N217" s="108">
        <v>387300</v>
      </c>
      <c r="O217" s="108">
        <v>508700</v>
      </c>
      <c r="P217" s="108">
        <v>713400</v>
      </c>
      <c r="Q217" s="108">
        <v>842200</v>
      </c>
      <c r="R217" s="108">
        <v>1446200</v>
      </c>
      <c r="S217" s="55">
        <v>55.754993438720703</v>
      </c>
      <c r="T217" s="55">
        <v>48.868247985839844</v>
      </c>
    </row>
    <row r="218" spans="1:20" x14ac:dyDescent="0.25">
      <c r="A218" s="62" t="s">
        <v>619</v>
      </c>
      <c r="B218" s="62" t="s">
        <v>620</v>
      </c>
      <c r="C218" s="62" t="s">
        <v>135</v>
      </c>
      <c r="D218" s="114">
        <v>389</v>
      </c>
      <c r="E218" s="108">
        <v>714900</v>
      </c>
      <c r="F218" s="108">
        <v>694300</v>
      </c>
      <c r="G218" s="108">
        <v>298700</v>
      </c>
      <c r="H218" s="108">
        <v>455900</v>
      </c>
      <c r="I218" s="108">
        <v>913900</v>
      </c>
      <c r="J218" s="108">
        <v>1130700</v>
      </c>
      <c r="K218" s="108">
        <v>1843800</v>
      </c>
      <c r="L218" s="108">
        <v>566900</v>
      </c>
      <c r="M218" s="108">
        <v>540900</v>
      </c>
      <c r="N218" s="108">
        <v>341800</v>
      </c>
      <c r="O218" s="108">
        <v>449600</v>
      </c>
      <c r="P218" s="108">
        <v>670500</v>
      </c>
      <c r="Q218" s="108">
        <v>772400</v>
      </c>
      <c r="R218" s="108">
        <v>1335900</v>
      </c>
      <c r="S218" s="55">
        <v>55.32647705078125</v>
      </c>
      <c r="T218" s="55">
        <v>40.944725036621094</v>
      </c>
    </row>
    <row r="219" spans="1:20" x14ac:dyDescent="0.25">
      <c r="A219" s="62" t="s">
        <v>621</v>
      </c>
      <c r="B219" s="62" t="s">
        <v>622</v>
      </c>
      <c r="C219" s="62" t="s">
        <v>135</v>
      </c>
      <c r="D219" s="114">
        <v>101</v>
      </c>
      <c r="E219" s="108">
        <v>701800</v>
      </c>
      <c r="F219" s="108">
        <v>661500</v>
      </c>
      <c r="G219" s="108">
        <v>280600</v>
      </c>
      <c r="H219" s="108">
        <v>420600</v>
      </c>
      <c r="I219" s="108">
        <v>866400</v>
      </c>
      <c r="J219" s="108">
        <v>1172500</v>
      </c>
      <c r="K219" s="108">
        <v>1520100</v>
      </c>
      <c r="L219" s="108">
        <v>584300</v>
      </c>
      <c r="M219" s="108">
        <v>590500</v>
      </c>
      <c r="N219" s="108">
        <v>316200</v>
      </c>
      <c r="O219" s="108">
        <v>446100</v>
      </c>
      <c r="P219" s="108">
        <v>719500</v>
      </c>
      <c r="Q219" s="108">
        <v>803400</v>
      </c>
      <c r="R219" s="108">
        <v>1143500</v>
      </c>
      <c r="S219" s="55">
        <v>53.568626403808594</v>
      </c>
      <c r="T219" s="55">
        <v>44.358489990234375</v>
      </c>
    </row>
    <row r="220" spans="1:20" x14ac:dyDescent="0.25">
      <c r="A220" s="62" t="s">
        <v>623</v>
      </c>
      <c r="B220" s="62" t="s">
        <v>624</v>
      </c>
      <c r="C220" s="62" t="s">
        <v>135</v>
      </c>
      <c r="D220" s="114">
        <v>117</v>
      </c>
      <c r="E220" s="108">
        <v>678700</v>
      </c>
      <c r="F220" s="108">
        <v>650900</v>
      </c>
      <c r="G220" s="108">
        <v>219400</v>
      </c>
      <c r="H220" s="108">
        <v>425700</v>
      </c>
      <c r="I220" s="108">
        <v>887800</v>
      </c>
      <c r="J220" s="108">
        <v>1152700</v>
      </c>
      <c r="K220" s="108">
        <v>1621200</v>
      </c>
      <c r="L220" s="108">
        <v>556700</v>
      </c>
      <c r="M220" s="108">
        <v>543200</v>
      </c>
      <c r="N220" s="108">
        <v>256000</v>
      </c>
      <c r="O220" s="108">
        <v>398500</v>
      </c>
      <c r="P220" s="108">
        <v>690800</v>
      </c>
      <c r="Q220" s="108">
        <v>891100</v>
      </c>
      <c r="R220" s="108">
        <v>1232700</v>
      </c>
      <c r="S220" s="55">
        <v>51.470085144042969</v>
      </c>
      <c r="T220" s="55">
        <v>40.243698120117188</v>
      </c>
    </row>
    <row r="221" spans="1:20" x14ac:dyDescent="0.25">
      <c r="A221" s="62" t="s">
        <v>625</v>
      </c>
      <c r="B221" s="62" t="s">
        <v>626</v>
      </c>
      <c r="C221" s="62" t="s">
        <v>135</v>
      </c>
      <c r="D221" s="114">
        <v>133</v>
      </c>
      <c r="E221" s="108">
        <v>742900</v>
      </c>
      <c r="F221" s="108">
        <v>688600</v>
      </c>
      <c r="G221" s="108">
        <v>380500</v>
      </c>
      <c r="H221" s="108">
        <v>500600</v>
      </c>
      <c r="I221" s="108">
        <v>918600</v>
      </c>
      <c r="J221" s="108">
        <v>1204300</v>
      </c>
      <c r="K221" s="108">
        <v>1734500</v>
      </c>
      <c r="L221" s="108">
        <v>571300</v>
      </c>
      <c r="M221" s="108">
        <v>566000</v>
      </c>
      <c r="N221" s="108">
        <v>378400</v>
      </c>
      <c r="O221" s="108">
        <v>480400</v>
      </c>
      <c r="P221" s="108">
        <v>671100</v>
      </c>
      <c r="Q221" s="108">
        <v>773400</v>
      </c>
      <c r="R221" s="108">
        <v>925800</v>
      </c>
      <c r="S221" s="55">
        <v>57.691730499267578</v>
      </c>
      <c r="T221" s="55">
        <v>42.896297454833984</v>
      </c>
    </row>
    <row r="222" spans="1:20" x14ac:dyDescent="0.25">
      <c r="A222" s="62" t="s">
        <v>627</v>
      </c>
      <c r="B222" s="62" t="s">
        <v>137</v>
      </c>
      <c r="C222" s="62" t="s">
        <v>135</v>
      </c>
      <c r="D222" s="114">
        <v>1356</v>
      </c>
      <c r="E222" s="108">
        <v>656900</v>
      </c>
      <c r="F222" s="108">
        <v>623900</v>
      </c>
      <c r="G222" s="108">
        <v>281300</v>
      </c>
      <c r="H222" s="108">
        <v>423400</v>
      </c>
      <c r="I222" s="108">
        <v>855800</v>
      </c>
      <c r="J222" s="108">
        <v>1044100</v>
      </c>
      <c r="K222" s="108">
        <v>1564800</v>
      </c>
      <c r="L222" s="108">
        <v>629700</v>
      </c>
      <c r="M222" s="108">
        <v>591400</v>
      </c>
      <c r="N222" s="108">
        <v>382200</v>
      </c>
      <c r="O222" s="108">
        <v>482200</v>
      </c>
      <c r="P222" s="108">
        <v>714900</v>
      </c>
      <c r="Q222" s="108">
        <v>860500</v>
      </c>
      <c r="R222" s="108">
        <v>1569700</v>
      </c>
      <c r="S222" s="55">
        <v>50.3397216796875</v>
      </c>
      <c r="T222" s="55">
        <v>46.668365478515625</v>
      </c>
    </row>
    <row r="223" spans="1:20" x14ac:dyDescent="0.25">
      <c r="A223" s="62" t="s">
        <v>628</v>
      </c>
      <c r="B223" s="62" t="s">
        <v>629</v>
      </c>
      <c r="C223" s="62" t="s">
        <v>135</v>
      </c>
      <c r="D223" s="114">
        <v>957</v>
      </c>
      <c r="E223" s="108">
        <v>737900</v>
      </c>
      <c r="F223" s="108">
        <v>722200</v>
      </c>
      <c r="G223" s="108">
        <v>302600</v>
      </c>
      <c r="H223" s="108">
        <v>488200</v>
      </c>
      <c r="I223" s="108">
        <v>946700</v>
      </c>
      <c r="J223" s="108">
        <v>1175300</v>
      </c>
      <c r="K223" s="108">
        <v>1625000</v>
      </c>
      <c r="L223" s="108">
        <v>632400</v>
      </c>
      <c r="M223" s="108">
        <v>601600</v>
      </c>
      <c r="N223" s="108">
        <v>389600</v>
      </c>
      <c r="O223" s="108">
        <v>496500</v>
      </c>
      <c r="P223" s="108">
        <v>727200</v>
      </c>
      <c r="Q223" s="108">
        <v>873400</v>
      </c>
      <c r="R223" s="108">
        <v>1533400</v>
      </c>
      <c r="S223" s="55">
        <v>57.526096343994141</v>
      </c>
      <c r="T223" s="55">
        <v>48.527606964111328</v>
      </c>
    </row>
    <row r="224" spans="1:20" x14ac:dyDescent="0.25">
      <c r="A224" s="62" t="s">
        <v>630</v>
      </c>
      <c r="B224" s="62" t="s">
        <v>631</v>
      </c>
      <c r="C224" s="62" t="s">
        <v>135</v>
      </c>
      <c r="D224" s="114">
        <v>425</v>
      </c>
      <c r="E224" s="108">
        <v>762600</v>
      </c>
      <c r="F224" s="108">
        <v>739900</v>
      </c>
      <c r="G224" s="108">
        <v>341800</v>
      </c>
      <c r="H224" s="108">
        <v>527300</v>
      </c>
      <c r="I224" s="108">
        <v>951100</v>
      </c>
      <c r="J224" s="108">
        <v>1170900</v>
      </c>
      <c r="K224" s="108">
        <v>1695700</v>
      </c>
      <c r="L224" s="108">
        <v>660400</v>
      </c>
      <c r="M224" s="108">
        <v>616200</v>
      </c>
      <c r="N224" s="108">
        <v>392300</v>
      </c>
      <c r="O224" s="108">
        <v>497400</v>
      </c>
      <c r="P224" s="108">
        <v>766600</v>
      </c>
      <c r="Q224" s="108">
        <v>942000</v>
      </c>
      <c r="R224" s="108">
        <v>1576300</v>
      </c>
      <c r="S224" s="55">
        <v>59.82476806640625</v>
      </c>
      <c r="T224" s="55">
        <v>51.069931030273438</v>
      </c>
    </row>
    <row r="225" spans="1:20" x14ac:dyDescent="0.25">
      <c r="A225" s="62" t="s">
        <v>632</v>
      </c>
      <c r="B225" s="62" t="s">
        <v>633</v>
      </c>
      <c r="C225" s="62" t="s">
        <v>135</v>
      </c>
      <c r="D225" s="114">
        <v>270</v>
      </c>
      <c r="E225" s="108">
        <v>731900</v>
      </c>
      <c r="F225" s="108">
        <v>743300</v>
      </c>
      <c r="G225" s="108">
        <v>315200</v>
      </c>
      <c r="H225" s="108">
        <v>485500</v>
      </c>
      <c r="I225" s="108">
        <v>922100</v>
      </c>
      <c r="J225" s="108">
        <v>1094000</v>
      </c>
      <c r="K225" s="108">
        <v>1642100</v>
      </c>
      <c r="L225" s="108">
        <v>624600</v>
      </c>
      <c r="M225" s="108">
        <v>602200</v>
      </c>
      <c r="N225" s="108">
        <v>402800</v>
      </c>
      <c r="O225" s="108">
        <v>497800</v>
      </c>
      <c r="P225" s="108">
        <v>723100</v>
      </c>
      <c r="Q225" s="108">
        <v>840000</v>
      </c>
      <c r="R225" s="108">
        <v>1466000</v>
      </c>
      <c r="S225" s="55">
        <v>57.697418212890625</v>
      </c>
      <c r="T225" s="55">
        <v>48.496349334716797</v>
      </c>
    </row>
    <row r="226" spans="1:20" x14ac:dyDescent="0.25">
      <c r="A226" s="62" t="s">
        <v>634</v>
      </c>
      <c r="B226" s="62" t="s">
        <v>635</v>
      </c>
      <c r="C226" s="62" t="s">
        <v>135</v>
      </c>
      <c r="D226" s="114">
        <v>1642</v>
      </c>
      <c r="E226" s="108">
        <v>717700</v>
      </c>
      <c r="F226" s="108">
        <v>704000</v>
      </c>
      <c r="G226" s="108">
        <v>275000</v>
      </c>
      <c r="H226" s="108">
        <v>453300</v>
      </c>
      <c r="I226" s="108">
        <v>919900</v>
      </c>
      <c r="J226" s="108">
        <v>1156600</v>
      </c>
      <c r="K226" s="108">
        <v>1699100</v>
      </c>
      <c r="L226" s="108">
        <v>692000</v>
      </c>
      <c r="M226" s="108">
        <v>639500</v>
      </c>
      <c r="N226" s="108">
        <v>409800</v>
      </c>
      <c r="O226" s="108">
        <v>523000</v>
      </c>
      <c r="P226" s="108">
        <v>791900</v>
      </c>
      <c r="Q226" s="108">
        <v>1002500</v>
      </c>
      <c r="R226" s="108">
        <v>1791800</v>
      </c>
      <c r="S226" s="55">
        <v>55.231189727783203</v>
      </c>
      <c r="T226" s="55">
        <v>53.933933258056641</v>
      </c>
    </row>
    <row r="227" spans="1:20" x14ac:dyDescent="0.25">
      <c r="A227" s="62" t="s">
        <v>636</v>
      </c>
      <c r="B227" s="62" t="s">
        <v>637</v>
      </c>
      <c r="C227" s="62" t="s">
        <v>135</v>
      </c>
      <c r="D227" s="114">
        <v>553</v>
      </c>
      <c r="E227" s="108">
        <v>844600</v>
      </c>
      <c r="F227" s="108">
        <v>783400</v>
      </c>
      <c r="G227" s="108">
        <v>311600</v>
      </c>
      <c r="H227" s="108">
        <v>540400</v>
      </c>
      <c r="I227" s="108">
        <v>1024400</v>
      </c>
      <c r="J227" s="108">
        <v>1331300</v>
      </c>
      <c r="K227" s="108">
        <v>2395400</v>
      </c>
      <c r="L227" s="108">
        <v>770000</v>
      </c>
      <c r="M227" s="108">
        <v>693300</v>
      </c>
      <c r="N227" s="108">
        <v>384700</v>
      </c>
      <c r="O227" s="108">
        <v>534100</v>
      </c>
      <c r="P227" s="108">
        <v>853200</v>
      </c>
      <c r="Q227" s="108">
        <v>1179100</v>
      </c>
      <c r="R227" s="108">
        <v>2490200</v>
      </c>
      <c r="S227" s="55">
        <v>62.124549865722656</v>
      </c>
      <c r="T227" s="55">
        <v>58.586452484130859</v>
      </c>
    </row>
    <row r="228" spans="1:20" x14ac:dyDescent="0.25">
      <c r="A228" s="62" t="s">
        <v>638</v>
      </c>
      <c r="B228" s="62" t="s">
        <v>639</v>
      </c>
      <c r="C228" s="62" t="s">
        <v>135</v>
      </c>
      <c r="D228" s="114">
        <v>700</v>
      </c>
      <c r="E228" s="108">
        <v>746100</v>
      </c>
      <c r="F228" s="108">
        <v>722900</v>
      </c>
      <c r="G228" s="108">
        <v>311400</v>
      </c>
      <c r="H228" s="108">
        <v>490200</v>
      </c>
      <c r="I228" s="108">
        <v>971600</v>
      </c>
      <c r="J228" s="108">
        <v>1164100</v>
      </c>
      <c r="K228" s="108">
        <v>1874900</v>
      </c>
      <c r="L228" s="108">
        <v>617700</v>
      </c>
      <c r="M228" s="108">
        <v>601200</v>
      </c>
      <c r="N228" s="108">
        <v>368800</v>
      </c>
      <c r="O228" s="108">
        <v>471100</v>
      </c>
      <c r="P228" s="108">
        <v>739300</v>
      </c>
      <c r="Q228" s="108">
        <v>892700</v>
      </c>
      <c r="R228" s="108">
        <v>1398700</v>
      </c>
      <c r="S228" s="55">
        <v>57.861625671386719</v>
      </c>
      <c r="T228" s="55">
        <v>48.066852569580078</v>
      </c>
    </row>
    <row r="229" spans="1:20" x14ac:dyDescent="0.25">
      <c r="A229" s="62" t="s">
        <v>640</v>
      </c>
      <c r="B229" s="62" t="s">
        <v>641</v>
      </c>
      <c r="C229" s="62" t="s">
        <v>135</v>
      </c>
      <c r="D229" s="114">
        <v>2066</v>
      </c>
      <c r="E229" s="108">
        <v>710800</v>
      </c>
      <c r="F229" s="108">
        <v>701100</v>
      </c>
      <c r="G229" s="108">
        <v>267900</v>
      </c>
      <c r="H229" s="108">
        <v>457100</v>
      </c>
      <c r="I229" s="108">
        <v>922600</v>
      </c>
      <c r="J229" s="108">
        <v>1148200</v>
      </c>
      <c r="K229" s="108">
        <v>1690600</v>
      </c>
      <c r="L229" s="108">
        <v>674700</v>
      </c>
      <c r="M229" s="108">
        <v>636300</v>
      </c>
      <c r="N229" s="108">
        <v>388100</v>
      </c>
      <c r="O229" s="108">
        <v>512600</v>
      </c>
      <c r="P229" s="108">
        <v>779200</v>
      </c>
      <c r="Q229" s="108">
        <v>988800</v>
      </c>
      <c r="R229" s="108">
        <v>1671000</v>
      </c>
      <c r="S229" s="55">
        <v>55.178829193115234</v>
      </c>
      <c r="T229" s="55">
        <v>52.850860595703125</v>
      </c>
    </row>
    <row r="230" spans="1:20" x14ac:dyDescent="0.25">
      <c r="A230" s="62" t="s">
        <v>642</v>
      </c>
      <c r="B230" s="62" t="s">
        <v>643</v>
      </c>
      <c r="C230" s="62" t="s">
        <v>135</v>
      </c>
      <c r="D230" s="114">
        <v>2288</v>
      </c>
      <c r="E230" s="108">
        <v>680100</v>
      </c>
      <c r="F230" s="108">
        <v>683500</v>
      </c>
      <c r="G230" s="108">
        <v>268300</v>
      </c>
      <c r="H230" s="108">
        <v>437300</v>
      </c>
      <c r="I230" s="108">
        <v>883200</v>
      </c>
      <c r="J230" s="108">
        <v>1069700</v>
      </c>
      <c r="K230" s="108">
        <v>1547200</v>
      </c>
      <c r="L230" s="108">
        <v>646800</v>
      </c>
      <c r="M230" s="108">
        <v>619700</v>
      </c>
      <c r="N230" s="108">
        <v>378300</v>
      </c>
      <c r="O230" s="108">
        <v>496100</v>
      </c>
      <c r="P230" s="108">
        <v>756400</v>
      </c>
      <c r="Q230" s="108">
        <v>911900</v>
      </c>
      <c r="R230" s="108">
        <v>1418000</v>
      </c>
      <c r="S230" s="55">
        <v>52.998687744140625</v>
      </c>
      <c r="T230" s="55">
        <v>50.565631866455078</v>
      </c>
    </row>
    <row r="231" spans="1:20" x14ac:dyDescent="0.25">
      <c r="A231" s="62" t="s">
        <v>644</v>
      </c>
      <c r="B231" s="62" t="s">
        <v>645</v>
      </c>
      <c r="C231" s="62" t="s">
        <v>135</v>
      </c>
      <c r="D231" s="114">
        <v>434</v>
      </c>
      <c r="E231" s="108">
        <v>678300</v>
      </c>
      <c r="F231" s="108">
        <v>677100</v>
      </c>
      <c r="G231" s="108">
        <v>292500</v>
      </c>
      <c r="H231" s="108">
        <v>432300</v>
      </c>
      <c r="I231" s="108">
        <v>897400</v>
      </c>
      <c r="J231" s="108">
        <v>1058500</v>
      </c>
      <c r="K231" s="108">
        <v>1484000</v>
      </c>
      <c r="L231" s="108">
        <v>613600</v>
      </c>
      <c r="M231" s="108">
        <v>585400</v>
      </c>
      <c r="N231" s="108">
        <v>394000</v>
      </c>
      <c r="O231" s="108">
        <v>494900</v>
      </c>
      <c r="P231" s="108">
        <v>683600</v>
      </c>
      <c r="Q231" s="108">
        <v>808600</v>
      </c>
      <c r="R231" s="108">
        <v>1657000</v>
      </c>
      <c r="S231" s="55">
        <v>53.105991363525391</v>
      </c>
      <c r="T231" s="55">
        <v>45.724998474121094</v>
      </c>
    </row>
    <row r="232" spans="1:20" x14ac:dyDescent="0.25">
      <c r="A232" s="62" t="s">
        <v>646</v>
      </c>
      <c r="B232" s="62" t="s">
        <v>647</v>
      </c>
      <c r="C232" s="62" t="s">
        <v>135</v>
      </c>
      <c r="D232" s="114">
        <v>50</v>
      </c>
      <c r="E232" s="108">
        <v>672900</v>
      </c>
      <c r="F232" s="108">
        <v>644500</v>
      </c>
      <c r="G232" s="108">
        <v>223400</v>
      </c>
      <c r="H232" s="108">
        <v>403000</v>
      </c>
      <c r="I232" s="108">
        <v>926000</v>
      </c>
      <c r="J232" s="108">
        <v>1060700</v>
      </c>
      <c r="K232" s="108">
        <v>1708000</v>
      </c>
      <c r="L232" s="108">
        <v>660000</v>
      </c>
      <c r="M232" s="108">
        <v>634000</v>
      </c>
      <c r="N232" s="108">
        <v>423300</v>
      </c>
      <c r="O232" s="108">
        <v>483500</v>
      </c>
      <c r="P232" s="108">
        <v>729900</v>
      </c>
      <c r="Q232" s="108">
        <v>963100</v>
      </c>
      <c r="R232" s="108">
        <v>1636400</v>
      </c>
      <c r="S232" s="55">
        <v>52.459999084472656</v>
      </c>
      <c r="T232" s="55">
        <v>49.580001831054688</v>
      </c>
    </row>
    <row r="233" spans="1:20" x14ac:dyDescent="0.25">
      <c r="A233" s="62" t="s">
        <v>648</v>
      </c>
      <c r="B233" s="62" t="s">
        <v>649</v>
      </c>
      <c r="C233" s="62" t="s">
        <v>135</v>
      </c>
      <c r="D233" s="114">
        <v>808</v>
      </c>
      <c r="E233" s="108">
        <v>677800</v>
      </c>
      <c r="F233" s="108">
        <v>671900</v>
      </c>
      <c r="G233" s="108">
        <v>273300</v>
      </c>
      <c r="H233" s="108">
        <v>459400</v>
      </c>
      <c r="I233" s="108">
        <v>862300</v>
      </c>
      <c r="J233" s="108">
        <v>1052400</v>
      </c>
      <c r="K233" s="108">
        <v>1411900</v>
      </c>
      <c r="L233" s="108">
        <v>586900</v>
      </c>
      <c r="M233" s="108">
        <v>568100</v>
      </c>
      <c r="N233" s="108">
        <v>352700</v>
      </c>
      <c r="O233" s="108">
        <v>463100</v>
      </c>
      <c r="P233" s="108">
        <v>684200</v>
      </c>
      <c r="Q233" s="108">
        <v>800600</v>
      </c>
      <c r="R233" s="108">
        <v>1233300</v>
      </c>
      <c r="S233" s="55">
        <v>52.871444702148438</v>
      </c>
      <c r="T233" s="55">
        <v>42.947689056396484</v>
      </c>
    </row>
    <row r="234" spans="1:20" x14ac:dyDescent="0.25">
      <c r="A234" s="62" t="s">
        <v>650</v>
      </c>
      <c r="B234" s="62" t="s">
        <v>651</v>
      </c>
      <c r="C234" s="62" t="s">
        <v>135</v>
      </c>
      <c r="D234" s="114">
        <v>611</v>
      </c>
      <c r="E234" s="108">
        <v>692400</v>
      </c>
      <c r="F234" s="108">
        <v>687900</v>
      </c>
      <c r="G234" s="108">
        <v>289000</v>
      </c>
      <c r="H234" s="108">
        <v>481400</v>
      </c>
      <c r="I234" s="108">
        <v>870500</v>
      </c>
      <c r="J234" s="108">
        <v>1051200</v>
      </c>
      <c r="K234" s="108">
        <v>1469100</v>
      </c>
      <c r="L234" s="108">
        <v>624000</v>
      </c>
      <c r="M234" s="108">
        <v>609800</v>
      </c>
      <c r="N234" s="108">
        <v>391100</v>
      </c>
      <c r="O234" s="108">
        <v>499600</v>
      </c>
      <c r="P234" s="108">
        <v>730100</v>
      </c>
      <c r="Q234" s="108">
        <v>854200</v>
      </c>
      <c r="R234" s="108">
        <v>1278700</v>
      </c>
      <c r="S234" s="55">
        <v>54.577739715576172</v>
      </c>
      <c r="T234" s="55">
        <v>49.003196716308594</v>
      </c>
    </row>
    <row r="235" spans="1:20" x14ac:dyDescent="0.25">
      <c r="A235" s="62" t="s">
        <v>652</v>
      </c>
      <c r="B235" s="62" t="s">
        <v>653</v>
      </c>
      <c r="C235" s="62" t="s">
        <v>135</v>
      </c>
      <c r="D235" s="114">
        <v>423</v>
      </c>
      <c r="E235" s="108">
        <v>734200</v>
      </c>
      <c r="F235" s="108">
        <v>710300</v>
      </c>
      <c r="G235" s="108">
        <v>302100</v>
      </c>
      <c r="H235" s="108">
        <v>478700</v>
      </c>
      <c r="I235" s="108">
        <v>938500</v>
      </c>
      <c r="J235" s="108">
        <v>1168700</v>
      </c>
      <c r="K235" s="108">
        <v>1729300</v>
      </c>
      <c r="L235" s="108">
        <v>628100</v>
      </c>
      <c r="M235" s="108">
        <v>610600</v>
      </c>
      <c r="N235" s="108">
        <v>351700</v>
      </c>
      <c r="O235" s="108">
        <v>492800</v>
      </c>
      <c r="P235" s="108">
        <v>749000</v>
      </c>
      <c r="Q235" s="108">
        <v>914100</v>
      </c>
      <c r="R235" s="108">
        <v>1328300</v>
      </c>
      <c r="S235" s="55">
        <v>56.901409149169922</v>
      </c>
      <c r="T235" s="55">
        <v>48.913551330566406</v>
      </c>
    </row>
    <row r="236" spans="1:20" x14ac:dyDescent="0.25">
      <c r="A236" s="62" t="s">
        <v>654</v>
      </c>
      <c r="B236" s="62" t="s">
        <v>655</v>
      </c>
      <c r="C236" s="62" t="s">
        <v>135</v>
      </c>
      <c r="D236" s="114">
        <v>527</v>
      </c>
      <c r="E236" s="108">
        <v>729700</v>
      </c>
      <c r="F236" s="108">
        <v>713600</v>
      </c>
      <c r="G236" s="108">
        <v>325600</v>
      </c>
      <c r="H236" s="108">
        <v>487100</v>
      </c>
      <c r="I236" s="108">
        <v>933700</v>
      </c>
      <c r="J236" s="108">
        <v>1163300</v>
      </c>
      <c r="K236" s="108">
        <v>1637300</v>
      </c>
      <c r="L236" s="108">
        <v>595600</v>
      </c>
      <c r="M236" s="108">
        <v>579800</v>
      </c>
      <c r="N236" s="108">
        <v>376000</v>
      </c>
      <c r="O236" s="108">
        <v>481000</v>
      </c>
      <c r="P236" s="108">
        <v>673800</v>
      </c>
      <c r="Q236" s="108">
        <v>816700</v>
      </c>
      <c r="R236" s="108">
        <v>1344300</v>
      </c>
      <c r="S236" s="55">
        <v>57.077800750732422</v>
      </c>
      <c r="T236" s="55">
        <v>44.353382110595703</v>
      </c>
    </row>
    <row r="237" spans="1:20" x14ac:dyDescent="0.25">
      <c r="A237" s="62" t="s">
        <v>656</v>
      </c>
      <c r="B237" s="62" t="s">
        <v>657</v>
      </c>
      <c r="C237" s="62" t="s">
        <v>135</v>
      </c>
      <c r="D237" s="114">
        <v>1546</v>
      </c>
      <c r="E237" s="108">
        <v>726000</v>
      </c>
      <c r="F237" s="108">
        <v>730200</v>
      </c>
      <c r="G237" s="108">
        <v>271300</v>
      </c>
      <c r="H237" s="108">
        <v>478400</v>
      </c>
      <c r="I237" s="108">
        <v>945900</v>
      </c>
      <c r="J237" s="108">
        <v>1141400</v>
      </c>
      <c r="K237" s="108">
        <v>1612200</v>
      </c>
      <c r="L237" s="108">
        <v>629200</v>
      </c>
      <c r="M237" s="108">
        <v>609700</v>
      </c>
      <c r="N237" s="108">
        <v>399500</v>
      </c>
      <c r="O237" s="108">
        <v>496200</v>
      </c>
      <c r="P237" s="108">
        <v>734900</v>
      </c>
      <c r="Q237" s="108">
        <v>871800</v>
      </c>
      <c r="R237" s="108">
        <v>1281500</v>
      </c>
      <c r="S237" s="55">
        <v>57.082687377929688</v>
      </c>
      <c r="T237" s="55">
        <v>49.584499359130859</v>
      </c>
    </row>
    <row r="238" spans="1:20" x14ac:dyDescent="0.25">
      <c r="A238" s="62" t="s">
        <v>658</v>
      </c>
      <c r="B238" s="62" t="s">
        <v>659</v>
      </c>
      <c r="C238" s="62" t="s">
        <v>135</v>
      </c>
      <c r="D238" s="114">
        <v>257</v>
      </c>
      <c r="E238" s="108">
        <v>736700</v>
      </c>
      <c r="F238" s="108">
        <v>732600</v>
      </c>
      <c r="G238" s="108">
        <v>263200</v>
      </c>
      <c r="H238" s="108">
        <v>479800</v>
      </c>
      <c r="I238" s="108">
        <v>982900</v>
      </c>
      <c r="J238" s="108">
        <v>1178900</v>
      </c>
      <c r="K238" s="108">
        <v>1716700</v>
      </c>
      <c r="L238" s="108">
        <v>703200</v>
      </c>
      <c r="M238" s="108">
        <v>653700</v>
      </c>
      <c r="N238" s="108">
        <v>395300</v>
      </c>
      <c r="O238" s="108">
        <v>523500</v>
      </c>
      <c r="P238" s="108">
        <v>799800</v>
      </c>
      <c r="Q238" s="108">
        <v>937100</v>
      </c>
      <c r="R238" s="108">
        <v>2246300</v>
      </c>
      <c r="S238" s="55">
        <v>57.155643463134766</v>
      </c>
      <c r="T238" s="55">
        <v>55.471481323242188</v>
      </c>
    </row>
    <row r="239" spans="1:20" x14ac:dyDescent="0.25">
      <c r="A239" s="62" t="s">
        <v>660</v>
      </c>
      <c r="B239" s="62" t="s">
        <v>661</v>
      </c>
      <c r="C239" s="62" t="s">
        <v>135</v>
      </c>
      <c r="D239" s="114">
        <v>73</v>
      </c>
      <c r="E239" s="108">
        <v>754200</v>
      </c>
      <c r="F239" s="108">
        <v>744900</v>
      </c>
      <c r="G239" s="108">
        <v>309300</v>
      </c>
      <c r="H239" s="108">
        <v>522700</v>
      </c>
      <c r="I239" s="108">
        <v>963500</v>
      </c>
      <c r="J239" s="108">
        <v>1189500</v>
      </c>
      <c r="K239" s="108">
        <v>1613700</v>
      </c>
      <c r="L239" s="108">
        <v>722500</v>
      </c>
      <c r="M239" s="108">
        <v>623600</v>
      </c>
      <c r="N239" s="108">
        <v>455000</v>
      </c>
      <c r="O239" s="108">
        <v>516200</v>
      </c>
      <c r="P239" s="108">
        <v>761900</v>
      </c>
      <c r="Q239" s="108">
        <v>945400</v>
      </c>
      <c r="R239" s="108">
        <v>3237000</v>
      </c>
      <c r="S239" s="55">
        <v>59.739727020263672</v>
      </c>
      <c r="T239" s="55">
        <v>53.863014221191406</v>
      </c>
    </row>
    <row r="240" spans="1:20" x14ac:dyDescent="0.25">
      <c r="A240" s="62" t="s">
        <v>662</v>
      </c>
      <c r="B240" s="62" t="s">
        <v>663</v>
      </c>
      <c r="C240" s="62" t="s">
        <v>135</v>
      </c>
      <c r="D240" s="114">
        <v>205</v>
      </c>
      <c r="E240" s="108">
        <v>769100</v>
      </c>
      <c r="F240" s="108">
        <v>760000</v>
      </c>
      <c r="G240" s="108">
        <v>327900</v>
      </c>
      <c r="H240" s="108">
        <v>546100</v>
      </c>
      <c r="I240" s="108">
        <v>958400</v>
      </c>
      <c r="J240" s="108">
        <v>1142800</v>
      </c>
      <c r="K240" s="108">
        <v>1856200</v>
      </c>
      <c r="L240" s="108">
        <v>630000</v>
      </c>
      <c r="M240" s="108">
        <v>581900</v>
      </c>
      <c r="N240" s="108">
        <v>405500</v>
      </c>
      <c r="O240" s="108">
        <v>491600</v>
      </c>
      <c r="P240" s="108">
        <v>696700</v>
      </c>
      <c r="Q240" s="108">
        <v>859100</v>
      </c>
      <c r="R240" s="108">
        <v>1673100</v>
      </c>
      <c r="S240" s="55">
        <v>60.141464233398438</v>
      </c>
      <c r="T240" s="55">
        <v>46.492752075195313</v>
      </c>
    </row>
    <row r="241" spans="1:20" x14ac:dyDescent="0.25">
      <c r="A241" s="62" t="s">
        <v>664</v>
      </c>
      <c r="B241" s="62" t="s">
        <v>665</v>
      </c>
      <c r="C241" s="62" t="s">
        <v>140</v>
      </c>
      <c r="D241" s="114">
        <v>1179</v>
      </c>
      <c r="E241" s="108">
        <v>662000</v>
      </c>
      <c r="F241" s="108">
        <v>641500</v>
      </c>
      <c r="G241" s="108">
        <v>269900</v>
      </c>
      <c r="H241" s="108">
        <v>439400</v>
      </c>
      <c r="I241" s="108">
        <v>864700</v>
      </c>
      <c r="J241" s="108">
        <v>1061600</v>
      </c>
      <c r="K241" s="108">
        <v>1569200</v>
      </c>
      <c r="L241" s="108">
        <v>665500</v>
      </c>
      <c r="M241" s="108">
        <v>622200</v>
      </c>
      <c r="N241" s="108">
        <v>350100</v>
      </c>
      <c r="O241" s="108">
        <v>495500</v>
      </c>
      <c r="P241" s="108">
        <v>763500</v>
      </c>
      <c r="Q241" s="108">
        <v>944500</v>
      </c>
      <c r="R241" s="108">
        <v>1611500</v>
      </c>
      <c r="S241" s="55">
        <v>51.298053741455078</v>
      </c>
      <c r="T241" s="55">
        <v>51.042572021484375</v>
      </c>
    </row>
    <row r="242" spans="1:20" x14ac:dyDescent="0.25">
      <c r="A242" s="62" t="s">
        <v>666</v>
      </c>
      <c r="B242" s="62" t="s">
        <v>667</v>
      </c>
      <c r="C242" s="62" t="s">
        <v>140</v>
      </c>
      <c r="D242" s="114">
        <v>262</v>
      </c>
      <c r="E242" s="108">
        <v>760100</v>
      </c>
      <c r="F242" s="108">
        <v>762600</v>
      </c>
      <c r="G242" s="108">
        <v>273600</v>
      </c>
      <c r="H242" s="108">
        <v>478300</v>
      </c>
      <c r="I242" s="108">
        <v>968000</v>
      </c>
      <c r="J242" s="108">
        <v>1232500</v>
      </c>
      <c r="K242" s="108">
        <v>2264300</v>
      </c>
      <c r="L242" s="108">
        <v>619900</v>
      </c>
      <c r="M242" s="108">
        <v>584600</v>
      </c>
      <c r="N242" s="108">
        <v>336500</v>
      </c>
      <c r="O242" s="108">
        <v>501800</v>
      </c>
      <c r="P242" s="108">
        <v>709700</v>
      </c>
      <c r="Q242" s="108">
        <v>830200</v>
      </c>
      <c r="R242" s="108">
        <v>1464100</v>
      </c>
      <c r="S242" s="55">
        <v>58.389312744140625</v>
      </c>
      <c r="T242" s="55">
        <v>46.300750732421875</v>
      </c>
    </row>
    <row r="243" spans="1:20" x14ac:dyDescent="0.25">
      <c r="A243" s="62" t="s">
        <v>668</v>
      </c>
      <c r="B243" s="62" t="s">
        <v>669</v>
      </c>
      <c r="C243" s="62" t="s">
        <v>140</v>
      </c>
      <c r="D243" s="114">
        <v>112</v>
      </c>
      <c r="E243" s="108">
        <v>694800</v>
      </c>
      <c r="F243" s="108">
        <v>729600</v>
      </c>
      <c r="G243" s="108">
        <v>306600</v>
      </c>
      <c r="H243" s="108">
        <v>462900</v>
      </c>
      <c r="I243" s="108">
        <v>849800</v>
      </c>
      <c r="J243" s="108">
        <v>1114000</v>
      </c>
      <c r="K243" s="108">
        <v>1264500</v>
      </c>
      <c r="L243" s="108">
        <v>635500</v>
      </c>
      <c r="M243" s="108">
        <v>602100</v>
      </c>
      <c r="N243" s="108">
        <v>366800</v>
      </c>
      <c r="O243" s="108">
        <v>457100</v>
      </c>
      <c r="P243" s="108">
        <v>720200</v>
      </c>
      <c r="Q243" s="108">
        <v>1027700</v>
      </c>
      <c r="R243" s="108">
        <v>2050700</v>
      </c>
      <c r="S243" s="55">
        <v>55.294643402099609</v>
      </c>
      <c r="T243" s="55">
        <v>47.226085662841797</v>
      </c>
    </row>
    <row r="244" spans="1:20" x14ac:dyDescent="0.25">
      <c r="A244" s="62" t="s">
        <v>670</v>
      </c>
      <c r="B244" s="62" t="s">
        <v>671</v>
      </c>
      <c r="C244" s="62" t="s">
        <v>140</v>
      </c>
      <c r="D244" s="114">
        <v>152</v>
      </c>
      <c r="E244" s="108">
        <v>719300</v>
      </c>
      <c r="F244" s="108">
        <v>694500</v>
      </c>
      <c r="G244" s="108">
        <v>297400</v>
      </c>
      <c r="H244" s="108">
        <v>455000</v>
      </c>
      <c r="I244" s="108">
        <v>909900</v>
      </c>
      <c r="J244" s="108">
        <v>1128700</v>
      </c>
      <c r="K244" s="108">
        <v>1792100</v>
      </c>
      <c r="L244" s="108">
        <v>579800</v>
      </c>
      <c r="M244" s="108">
        <v>549700</v>
      </c>
      <c r="N244" s="108">
        <v>368500</v>
      </c>
      <c r="O244" s="108">
        <v>465400</v>
      </c>
      <c r="P244" s="108">
        <v>651500</v>
      </c>
      <c r="Q244" s="108">
        <v>752900</v>
      </c>
      <c r="R244" s="108">
        <v>1775100</v>
      </c>
      <c r="S244" s="55">
        <v>54.710525512695313</v>
      </c>
      <c r="T244" s="55">
        <v>40.400001525878906</v>
      </c>
    </row>
    <row r="245" spans="1:20" x14ac:dyDescent="0.25">
      <c r="A245" s="62" t="s">
        <v>672</v>
      </c>
      <c r="B245" s="62" t="s">
        <v>141</v>
      </c>
      <c r="C245" s="62" t="s">
        <v>140</v>
      </c>
      <c r="D245" s="114">
        <v>422</v>
      </c>
      <c r="E245" s="108">
        <v>654700</v>
      </c>
      <c r="F245" s="108">
        <v>617200</v>
      </c>
      <c r="G245" s="108">
        <v>234800</v>
      </c>
      <c r="H245" s="108">
        <v>418600</v>
      </c>
      <c r="I245" s="108">
        <v>876700</v>
      </c>
      <c r="J245" s="108">
        <v>1055400</v>
      </c>
      <c r="K245" s="108">
        <v>1530100</v>
      </c>
      <c r="L245" s="108">
        <v>644900</v>
      </c>
      <c r="M245" s="108">
        <v>635300</v>
      </c>
      <c r="N245" s="108">
        <v>409000</v>
      </c>
      <c r="O245" s="108">
        <v>547600</v>
      </c>
      <c r="P245" s="108">
        <v>738600</v>
      </c>
      <c r="Q245" s="108">
        <v>848000</v>
      </c>
      <c r="R245" s="108">
        <v>1221500</v>
      </c>
      <c r="S245" s="55">
        <v>50.796207427978516</v>
      </c>
      <c r="T245" s="55">
        <v>52.421546936035156</v>
      </c>
    </row>
    <row r="246" spans="1:20" x14ac:dyDescent="0.25">
      <c r="A246" s="62" t="s">
        <v>673</v>
      </c>
      <c r="B246" s="62" t="s">
        <v>674</v>
      </c>
      <c r="C246" s="62" t="s">
        <v>140</v>
      </c>
      <c r="D246" s="114">
        <v>286</v>
      </c>
      <c r="E246" s="108">
        <v>705000</v>
      </c>
      <c r="F246" s="108">
        <v>698300</v>
      </c>
      <c r="G246" s="108">
        <v>311100</v>
      </c>
      <c r="H246" s="108">
        <v>459800</v>
      </c>
      <c r="I246" s="108">
        <v>903400</v>
      </c>
      <c r="J246" s="108">
        <v>1070600</v>
      </c>
      <c r="K246" s="108">
        <v>1620400</v>
      </c>
      <c r="L246" s="108">
        <v>592400</v>
      </c>
      <c r="M246" s="108">
        <v>567900</v>
      </c>
      <c r="N246" s="108">
        <v>387300</v>
      </c>
      <c r="O246" s="108">
        <v>465700</v>
      </c>
      <c r="P246" s="108">
        <v>675600</v>
      </c>
      <c r="Q246" s="108">
        <v>835000</v>
      </c>
      <c r="R246" s="108">
        <v>1396400</v>
      </c>
      <c r="S246" s="55">
        <v>54.801395416259766</v>
      </c>
      <c r="T246" s="55">
        <v>43.319442749023438</v>
      </c>
    </row>
    <row r="247" spans="1:20" x14ac:dyDescent="0.25">
      <c r="A247" s="62" t="s">
        <v>675</v>
      </c>
      <c r="B247" s="62" t="s">
        <v>676</v>
      </c>
      <c r="C247" s="62" t="s">
        <v>140</v>
      </c>
      <c r="D247" s="114">
        <v>173</v>
      </c>
      <c r="E247" s="108">
        <v>688500</v>
      </c>
      <c r="F247" s="108">
        <v>708100</v>
      </c>
      <c r="G247" s="108">
        <v>231100</v>
      </c>
      <c r="H247" s="108">
        <v>465000</v>
      </c>
      <c r="I247" s="108">
        <v>893500</v>
      </c>
      <c r="J247" s="108">
        <v>1108300</v>
      </c>
      <c r="K247" s="108">
        <v>1416000</v>
      </c>
      <c r="L247" s="108">
        <v>623100</v>
      </c>
      <c r="M247" s="108">
        <v>609900</v>
      </c>
      <c r="N247" s="108">
        <v>385700</v>
      </c>
      <c r="O247" s="108">
        <v>495000</v>
      </c>
      <c r="P247" s="108">
        <v>707100</v>
      </c>
      <c r="Q247" s="108">
        <v>867200</v>
      </c>
      <c r="R247" s="108">
        <v>1255200</v>
      </c>
      <c r="S247" s="55">
        <v>54.485549926757813</v>
      </c>
      <c r="T247" s="55">
        <v>48.254238128662109</v>
      </c>
    </row>
    <row r="248" spans="1:20" x14ac:dyDescent="0.25">
      <c r="A248" s="62" t="s">
        <v>677</v>
      </c>
      <c r="B248" s="62" t="s">
        <v>678</v>
      </c>
      <c r="C248" s="62" t="s">
        <v>140</v>
      </c>
      <c r="D248" s="114">
        <v>246</v>
      </c>
      <c r="E248" s="108">
        <v>708200</v>
      </c>
      <c r="F248" s="108">
        <v>713700</v>
      </c>
      <c r="G248" s="108">
        <v>305700</v>
      </c>
      <c r="H248" s="108">
        <v>505100</v>
      </c>
      <c r="I248" s="108">
        <v>908900</v>
      </c>
      <c r="J248" s="108">
        <v>1079200</v>
      </c>
      <c r="K248" s="108">
        <v>1572400</v>
      </c>
      <c r="L248" s="108">
        <v>672100</v>
      </c>
      <c r="M248" s="108">
        <v>642300</v>
      </c>
      <c r="N248" s="108">
        <v>445000</v>
      </c>
      <c r="O248" s="108">
        <v>542700</v>
      </c>
      <c r="P248" s="108">
        <v>753200</v>
      </c>
      <c r="Q248" s="108">
        <v>908500</v>
      </c>
      <c r="R248" s="108">
        <v>1455100</v>
      </c>
      <c r="S248" s="55">
        <v>56.101627349853516</v>
      </c>
      <c r="T248" s="55">
        <v>54.341365814208984</v>
      </c>
    </row>
    <row r="249" spans="1:20" x14ac:dyDescent="0.25">
      <c r="A249" s="62" t="s">
        <v>679</v>
      </c>
      <c r="B249" s="62" t="s">
        <v>680</v>
      </c>
      <c r="C249" s="62" t="s">
        <v>140</v>
      </c>
      <c r="D249" s="114">
        <v>657</v>
      </c>
      <c r="E249" s="108">
        <v>669700</v>
      </c>
      <c r="F249" s="108">
        <v>639400</v>
      </c>
      <c r="G249" s="108">
        <v>300100</v>
      </c>
      <c r="H249" s="108">
        <v>451900</v>
      </c>
      <c r="I249" s="108">
        <v>869300</v>
      </c>
      <c r="J249" s="108">
        <v>1049000</v>
      </c>
      <c r="K249" s="108">
        <v>1578100</v>
      </c>
      <c r="L249" s="108">
        <v>661100</v>
      </c>
      <c r="M249" s="108">
        <v>626200</v>
      </c>
      <c r="N249" s="108">
        <v>411400</v>
      </c>
      <c r="O249" s="108">
        <v>518200</v>
      </c>
      <c r="P249" s="108">
        <v>764000</v>
      </c>
      <c r="Q249" s="108">
        <v>908800</v>
      </c>
      <c r="R249" s="108">
        <v>1639700</v>
      </c>
      <c r="S249" s="55">
        <v>52.047183990478516</v>
      </c>
      <c r="T249" s="55">
        <v>52.297298431396484</v>
      </c>
    </row>
    <row r="250" spans="1:20" x14ac:dyDescent="0.25">
      <c r="A250" s="62" t="s">
        <v>681</v>
      </c>
      <c r="B250" s="62" t="s">
        <v>682</v>
      </c>
      <c r="C250" s="62" t="s">
        <v>140</v>
      </c>
      <c r="D250" s="114">
        <v>167</v>
      </c>
      <c r="E250" s="108">
        <v>630400</v>
      </c>
      <c r="F250" s="108">
        <v>613200</v>
      </c>
      <c r="G250" s="108">
        <v>260300</v>
      </c>
      <c r="H250" s="108">
        <v>409200</v>
      </c>
      <c r="I250" s="108">
        <v>774900</v>
      </c>
      <c r="J250" s="108">
        <v>1056200</v>
      </c>
      <c r="K250" s="108">
        <v>1460400</v>
      </c>
      <c r="L250" s="108">
        <v>590000</v>
      </c>
      <c r="M250" s="108">
        <v>587700</v>
      </c>
      <c r="N250" s="108">
        <v>356500</v>
      </c>
      <c r="O250" s="108">
        <v>506200</v>
      </c>
      <c r="P250" s="108">
        <v>715100</v>
      </c>
      <c r="Q250" s="108">
        <v>781600</v>
      </c>
      <c r="R250" s="108">
        <v>1013600</v>
      </c>
      <c r="S250" s="55">
        <v>48.437126159667969</v>
      </c>
      <c r="T250" s="55">
        <v>45.564704895019531</v>
      </c>
    </row>
    <row r="251" spans="1:20" x14ac:dyDescent="0.25">
      <c r="A251" s="62" t="s">
        <v>683</v>
      </c>
      <c r="B251" s="62" t="s">
        <v>684</v>
      </c>
      <c r="C251" s="62" t="s">
        <v>140</v>
      </c>
      <c r="D251" s="114">
        <v>207</v>
      </c>
      <c r="E251" s="108">
        <v>619400</v>
      </c>
      <c r="F251" s="108">
        <v>593800</v>
      </c>
      <c r="G251" s="108">
        <v>244500</v>
      </c>
      <c r="H251" s="108">
        <v>390100</v>
      </c>
      <c r="I251" s="108">
        <v>834900</v>
      </c>
      <c r="J251" s="108">
        <v>1026700</v>
      </c>
      <c r="K251" s="108">
        <v>1447500</v>
      </c>
      <c r="L251" s="108">
        <v>604400</v>
      </c>
      <c r="M251" s="108">
        <v>589500</v>
      </c>
      <c r="N251" s="108">
        <v>432900</v>
      </c>
      <c r="O251" s="108">
        <v>508900</v>
      </c>
      <c r="P251" s="108">
        <v>691000</v>
      </c>
      <c r="Q251" s="108">
        <v>807300</v>
      </c>
      <c r="R251" s="108">
        <v>1043100</v>
      </c>
      <c r="S251" s="55">
        <v>47.299518585205078</v>
      </c>
      <c r="T251" s="55">
        <v>46.699531555175781</v>
      </c>
    </row>
    <row r="252" spans="1:20" x14ac:dyDescent="0.25">
      <c r="A252" s="62" t="s">
        <v>685</v>
      </c>
      <c r="B252" s="62" t="s">
        <v>686</v>
      </c>
      <c r="C252" s="62" t="s">
        <v>140</v>
      </c>
      <c r="D252" s="114">
        <v>530</v>
      </c>
      <c r="E252" s="108">
        <v>701300</v>
      </c>
      <c r="F252" s="108">
        <v>706800</v>
      </c>
      <c r="G252" s="108">
        <v>318500</v>
      </c>
      <c r="H252" s="108">
        <v>477400</v>
      </c>
      <c r="I252" s="108">
        <v>918400</v>
      </c>
      <c r="J252" s="108">
        <v>1078500</v>
      </c>
      <c r="K252" s="108">
        <v>1379200</v>
      </c>
      <c r="L252" s="108">
        <v>675000</v>
      </c>
      <c r="M252" s="108">
        <v>661200</v>
      </c>
      <c r="N252" s="108">
        <v>431000</v>
      </c>
      <c r="O252" s="108">
        <v>561000</v>
      </c>
      <c r="P252" s="108">
        <v>783100</v>
      </c>
      <c r="Q252" s="108">
        <v>915100</v>
      </c>
      <c r="R252" s="108">
        <v>1384400</v>
      </c>
      <c r="S252" s="55">
        <v>55.762710571289063</v>
      </c>
      <c r="T252" s="55">
        <v>56.327136993408203</v>
      </c>
    </row>
    <row r="253" spans="1:20" x14ac:dyDescent="0.25">
      <c r="A253" s="62" t="s">
        <v>687</v>
      </c>
      <c r="B253" s="62" t="s">
        <v>688</v>
      </c>
      <c r="C253" s="62" t="s">
        <v>140</v>
      </c>
      <c r="D253" s="114">
        <v>487</v>
      </c>
      <c r="E253" s="108">
        <v>652700</v>
      </c>
      <c r="F253" s="108">
        <v>649500</v>
      </c>
      <c r="G253" s="108">
        <v>302700</v>
      </c>
      <c r="H253" s="108">
        <v>447100</v>
      </c>
      <c r="I253" s="108">
        <v>821000</v>
      </c>
      <c r="J253" s="108">
        <v>991700</v>
      </c>
      <c r="K253" s="108">
        <v>1464700</v>
      </c>
      <c r="L253" s="108">
        <v>582600</v>
      </c>
      <c r="M253" s="108">
        <v>568100</v>
      </c>
      <c r="N253" s="108">
        <v>396900</v>
      </c>
      <c r="O253" s="108">
        <v>475700</v>
      </c>
      <c r="P253" s="108">
        <v>672800</v>
      </c>
      <c r="Q253" s="108">
        <v>773300</v>
      </c>
      <c r="R253" s="108">
        <v>1331100</v>
      </c>
      <c r="S253" s="55">
        <v>51.00408935546875</v>
      </c>
      <c r="T253" s="55">
        <v>43.066936492919922</v>
      </c>
    </row>
    <row r="254" spans="1:20" x14ac:dyDescent="0.25">
      <c r="A254" s="62" t="s">
        <v>689</v>
      </c>
      <c r="B254" s="62" t="s">
        <v>690</v>
      </c>
      <c r="C254" s="62" t="s">
        <v>140</v>
      </c>
      <c r="D254" s="114">
        <v>381</v>
      </c>
      <c r="E254" s="108">
        <v>717300</v>
      </c>
      <c r="F254" s="108">
        <v>741000</v>
      </c>
      <c r="G254" s="108">
        <v>309000</v>
      </c>
      <c r="H254" s="108">
        <v>464100</v>
      </c>
      <c r="I254" s="108">
        <v>923100</v>
      </c>
      <c r="J254" s="108">
        <v>1102300</v>
      </c>
      <c r="K254" s="108">
        <v>1808500</v>
      </c>
      <c r="L254" s="108">
        <v>605000</v>
      </c>
      <c r="M254" s="108">
        <v>575500</v>
      </c>
      <c r="N254" s="108">
        <v>352800</v>
      </c>
      <c r="O254" s="108">
        <v>455900</v>
      </c>
      <c r="P254" s="108">
        <v>707500</v>
      </c>
      <c r="Q254" s="108">
        <v>857200</v>
      </c>
      <c r="R254" s="108">
        <v>1492600</v>
      </c>
      <c r="S254" s="55">
        <v>56.223098754882813</v>
      </c>
      <c r="T254" s="55">
        <v>44.958442687988281</v>
      </c>
    </row>
    <row r="255" spans="1:20" x14ac:dyDescent="0.25">
      <c r="A255" s="62" t="s">
        <v>691</v>
      </c>
      <c r="B255" s="62" t="s">
        <v>692</v>
      </c>
      <c r="C255" s="62" t="s">
        <v>140</v>
      </c>
      <c r="D255" s="114">
        <v>289</v>
      </c>
      <c r="E255" s="108">
        <v>670900</v>
      </c>
      <c r="F255" s="108">
        <v>668400</v>
      </c>
      <c r="G255" s="108">
        <v>230900</v>
      </c>
      <c r="H255" s="108">
        <v>443600</v>
      </c>
      <c r="I255" s="108">
        <v>881100</v>
      </c>
      <c r="J255" s="108">
        <v>1099800</v>
      </c>
      <c r="K255" s="108">
        <v>1547700</v>
      </c>
      <c r="L255" s="108">
        <v>593200</v>
      </c>
      <c r="M255" s="108">
        <v>567500</v>
      </c>
      <c r="N255" s="108">
        <v>375700</v>
      </c>
      <c r="O255" s="108">
        <v>469000</v>
      </c>
      <c r="P255" s="108">
        <v>693200</v>
      </c>
      <c r="Q255" s="108">
        <v>824800</v>
      </c>
      <c r="R255" s="108">
        <v>1208200</v>
      </c>
      <c r="S255" s="55">
        <v>52.627586364746094</v>
      </c>
      <c r="T255" s="55">
        <v>44.234897613525391</v>
      </c>
    </row>
    <row r="256" spans="1:20" x14ac:dyDescent="0.25">
      <c r="A256" s="62" t="s">
        <v>693</v>
      </c>
      <c r="B256" s="62" t="s">
        <v>694</v>
      </c>
      <c r="C256" s="62" t="s">
        <v>140</v>
      </c>
      <c r="D256" s="114">
        <v>339</v>
      </c>
      <c r="E256" s="108">
        <v>670100</v>
      </c>
      <c r="F256" s="108">
        <v>655800</v>
      </c>
      <c r="G256" s="108">
        <v>276400</v>
      </c>
      <c r="H256" s="108">
        <v>458000</v>
      </c>
      <c r="I256" s="108">
        <v>854100</v>
      </c>
      <c r="J256" s="108">
        <v>1020500</v>
      </c>
      <c r="K256" s="108">
        <v>1655100</v>
      </c>
      <c r="L256" s="108">
        <v>641600</v>
      </c>
      <c r="M256" s="108">
        <v>604800</v>
      </c>
      <c r="N256" s="108">
        <v>406000</v>
      </c>
      <c r="O256" s="108">
        <v>504000</v>
      </c>
      <c r="P256" s="108">
        <v>724000</v>
      </c>
      <c r="Q256" s="108">
        <v>876300</v>
      </c>
      <c r="R256" s="108">
        <v>1455800</v>
      </c>
      <c r="S256" s="55">
        <v>52.221237182617188</v>
      </c>
      <c r="T256" s="55">
        <v>49.172012329101563</v>
      </c>
    </row>
    <row r="257" spans="1:20" x14ac:dyDescent="0.25">
      <c r="A257" s="62" t="s">
        <v>695</v>
      </c>
      <c r="B257" s="62" t="s">
        <v>696</v>
      </c>
      <c r="C257" s="62" t="s">
        <v>140</v>
      </c>
      <c r="D257" s="114">
        <v>325</v>
      </c>
      <c r="E257" s="108">
        <v>672000</v>
      </c>
      <c r="F257" s="108">
        <v>655000</v>
      </c>
      <c r="G257" s="108">
        <v>318900</v>
      </c>
      <c r="H257" s="108">
        <v>459200</v>
      </c>
      <c r="I257" s="108">
        <v>857500</v>
      </c>
      <c r="J257" s="108">
        <v>1010200</v>
      </c>
      <c r="K257" s="108">
        <v>1519500</v>
      </c>
      <c r="L257" s="108">
        <v>643400</v>
      </c>
      <c r="M257" s="108">
        <v>617500</v>
      </c>
      <c r="N257" s="108">
        <v>446600</v>
      </c>
      <c r="O257" s="108">
        <v>530800</v>
      </c>
      <c r="P257" s="108">
        <v>730600</v>
      </c>
      <c r="Q257" s="108">
        <v>829000</v>
      </c>
      <c r="R257" s="108">
        <v>1495100</v>
      </c>
      <c r="S257" s="55">
        <v>52.618461608886719</v>
      </c>
      <c r="T257" s="55">
        <v>50.885543823242188</v>
      </c>
    </row>
    <row r="258" spans="1:20" x14ac:dyDescent="0.25">
      <c r="A258" s="62" t="s">
        <v>697</v>
      </c>
      <c r="B258" s="62" t="s">
        <v>143</v>
      </c>
      <c r="C258" s="62" t="s">
        <v>140</v>
      </c>
      <c r="D258" s="114">
        <v>1048</v>
      </c>
      <c r="E258" s="108">
        <v>671400</v>
      </c>
      <c r="F258" s="108">
        <v>641600</v>
      </c>
      <c r="G258" s="108">
        <v>248800</v>
      </c>
      <c r="H258" s="108">
        <v>426900</v>
      </c>
      <c r="I258" s="108">
        <v>869200</v>
      </c>
      <c r="J258" s="108">
        <v>1069300</v>
      </c>
      <c r="K258" s="108">
        <v>1708600</v>
      </c>
      <c r="L258" s="108">
        <v>683900</v>
      </c>
      <c r="M258" s="108">
        <v>640800</v>
      </c>
      <c r="N258" s="108">
        <v>411200</v>
      </c>
      <c r="O258" s="108">
        <v>518000</v>
      </c>
      <c r="P258" s="108">
        <v>772000</v>
      </c>
      <c r="Q258" s="108">
        <v>988100</v>
      </c>
      <c r="R258" s="108">
        <v>1726400</v>
      </c>
      <c r="S258" s="55">
        <v>51.300285339355469</v>
      </c>
      <c r="T258" s="55">
        <v>53.494846343994141</v>
      </c>
    </row>
    <row r="259" spans="1:20" x14ac:dyDescent="0.25">
      <c r="A259" s="62" t="s">
        <v>698</v>
      </c>
      <c r="B259" s="62" t="s">
        <v>699</v>
      </c>
      <c r="C259" s="62" t="s">
        <v>140</v>
      </c>
      <c r="D259" s="114">
        <v>327</v>
      </c>
      <c r="E259" s="108">
        <v>689600</v>
      </c>
      <c r="F259" s="108">
        <v>676600</v>
      </c>
      <c r="G259" s="108">
        <v>302200</v>
      </c>
      <c r="H259" s="108">
        <v>441400</v>
      </c>
      <c r="I259" s="108">
        <v>869300</v>
      </c>
      <c r="J259" s="108">
        <v>1069300</v>
      </c>
      <c r="K259" s="108">
        <v>1588600</v>
      </c>
      <c r="L259" s="108">
        <v>646900</v>
      </c>
      <c r="M259" s="108">
        <v>617900</v>
      </c>
      <c r="N259" s="108">
        <v>393100</v>
      </c>
      <c r="O259" s="108">
        <v>498200</v>
      </c>
      <c r="P259" s="108">
        <v>749700</v>
      </c>
      <c r="Q259" s="108">
        <v>929900</v>
      </c>
      <c r="R259" s="108">
        <v>1387700</v>
      </c>
      <c r="S259" s="55">
        <v>53.121952056884766</v>
      </c>
      <c r="T259" s="55">
        <v>50.405971527099609</v>
      </c>
    </row>
    <row r="260" spans="1:20" x14ac:dyDescent="0.25">
      <c r="A260" s="62" t="s">
        <v>700</v>
      </c>
      <c r="B260" s="62" t="s">
        <v>701</v>
      </c>
      <c r="C260" s="62" t="s">
        <v>140</v>
      </c>
      <c r="D260" s="114">
        <v>414</v>
      </c>
      <c r="E260" s="108">
        <v>720000</v>
      </c>
      <c r="F260" s="108">
        <v>725100</v>
      </c>
      <c r="G260" s="108">
        <v>256300</v>
      </c>
      <c r="H260" s="108">
        <v>466500</v>
      </c>
      <c r="I260" s="108">
        <v>935800</v>
      </c>
      <c r="J260" s="108">
        <v>1114300</v>
      </c>
      <c r="K260" s="108">
        <v>1563900</v>
      </c>
      <c r="L260" s="108">
        <v>616300</v>
      </c>
      <c r="M260" s="108">
        <v>586100</v>
      </c>
      <c r="N260" s="108">
        <v>344000</v>
      </c>
      <c r="O260" s="108">
        <v>470500</v>
      </c>
      <c r="P260" s="108">
        <v>707400</v>
      </c>
      <c r="Q260" s="108">
        <v>873300</v>
      </c>
      <c r="R260" s="108">
        <v>1763600</v>
      </c>
      <c r="S260" s="55">
        <v>56.968597412109375</v>
      </c>
      <c r="T260" s="55">
        <v>46.677803039550781</v>
      </c>
    </row>
    <row r="261" spans="1:20" x14ac:dyDescent="0.25">
      <c r="A261" s="62" t="s">
        <v>702</v>
      </c>
      <c r="B261" s="62" t="s">
        <v>703</v>
      </c>
      <c r="C261" s="62" t="s">
        <v>140</v>
      </c>
      <c r="D261" s="114">
        <v>695</v>
      </c>
      <c r="E261" s="108">
        <v>719000</v>
      </c>
      <c r="F261" s="108">
        <v>704400</v>
      </c>
      <c r="G261" s="108">
        <v>286300</v>
      </c>
      <c r="H261" s="108">
        <v>475200</v>
      </c>
      <c r="I261" s="108">
        <v>921200</v>
      </c>
      <c r="J261" s="108">
        <v>1171500</v>
      </c>
      <c r="K261" s="108">
        <v>1641600</v>
      </c>
      <c r="L261" s="108">
        <v>678400</v>
      </c>
      <c r="M261" s="108">
        <v>625000</v>
      </c>
      <c r="N261" s="108">
        <v>399100</v>
      </c>
      <c r="O261" s="108">
        <v>513500</v>
      </c>
      <c r="P261" s="108">
        <v>766300</v>
      </c>
      <c r="Q261" s="108">
        <v>943100</v>
      </c>
      <c r="R261" s="108">
        <v>1768700</v>
      </c>
      <c r="S261" s="55">
        <v>55.799999237060547</v>
      </c>
      <c r="T261" s="55">
        <v>52.09759521484375</v>
      </c>
    </row>
    <row r="262" spans="1:20" x14ac:dyDescent="0.25">
      <c r="A262" s="62" t="s">
        <v>704</v>
      </c>
      <c r="B262" s="62" t="s">
        <v>705</v>
      </c>
      <c r="C262" s="62" t="s">
        <v>140</v>
      </c>
      <c r="D262" s="114">
        <v>381</v>
      </c>
      <c r="E262" s="108">
        <v>722300</v>
      </c>
      <c r="F262" s="108">
        <v>732900</v>
      </c>
      <c r="G262" s="108">
        <v>292000</v>
      </c>
      <c r="H262" s="108">
        <v>493900</v>
      </c>
      <c r="I262" s="108">
        <v>925600</v>
      </c>
      <c r="J262" s="108">
        <v>1131400</v>
      </c>
      <c r="K262" s="108">
        <v>1753100</v>
      </c>
      <c r="L262" s="108">
        <v>640400</v>
      </c>
      <c r="M262" s="108">
        <v>575800</v>
      </c>
      <c r="N262" s="108">
        <v>403000</v>
      </c>
      <c r="O262" s="108">
        <v>484700</v>
      </c>
      <c r="P262" s="108">
        <v>703800</v>
      </c>
      <c r="Q262" s="108">
        <v>918100</v>
      </c>
      <c r="R262" s="108">
        <v>1939800</v>
      </c>
      <c r="S262" s="55">
        <v>56.968502044677734</v>
      </c>
      <c r="T262" s="55">
        <v>47.033592224121094</v>
      </c>
    </row>
    <row r="263" spans="1:20" x14ac:dyDescent="0.25">
      <c r="A263" s="62" t="s">
        <v>706</v>
      </c>
      <c r="B263" s="62" t="s">
        <v>707</v>
      </c>
      <c r="C263" s="62" t="s">
        <v>140</v>
      </c>
      <c r="D263" s="114">
        <v>687</v>
      </c>
      <c r="E263" s="108">
        <v>713800</v>
      </c>
      <c r="F263" s="108">
        <v>684100</v>
      </c>
      <c r="G263" s="108">
        <v>304200</v>
      </c>
      <c r="H263" s="108">
        <v>476200</v>
      </c>
      <c r="I263" s="108">
        <v>888300</v>
      </c>
      <c r="J263" s="108">
        <v>1090300</v>
      </c>
      <c r="K263" s="108">
        <v>1986400</v>
      </c>
      <c r="L263" s="108">
        <v>624400</v>
      </c>
      <c r="M263" s="108">
        <v>591400</v>
      </c>
      <c r="N263" s="108">
        <v>397700</v>
      </c>
      <c r="O263" s="108">
        <v>493600</v>
      </c>
      <c r="P263" s="108">
        <v>714000</v>
      </c>
      <c r="Q263" s="108">
        <v>834000</v>
      </c>
      <c r="R263" s="108">
        <v>1662900</v>
      </c>
      <c r="S263" s="55">
        <v>54.454147338867188</v>
      </c>
      <c r="T263" s="55">
        <v>46.835948944091797</v>
      </c>
    </row>
    <row r="264" spans="1:20" x14ac:dyDescent="0.25">
      <c r="A264" s="62" t="s">
        <v>708</v>
      </c>
      <c r="B264" s="62" t="s">
        <v>709</v>
      </c>
      <c r="C264" s="62" t="s">
        <v>140</v>
      </c>
      <c r="D264" s="114">
        <v>138</v>
      </c>
      <c r="E264" s="108">
        <v>638400</v>
      </c>
      <c r="F264" s="108">
        <v>646900</v>
      </c>
      <c r="G264" s="108">
        <v>274200</v>
      </c>
      <c r="H264" s="108">
        <v>433800</v>
      </c>
      <c r="I264" s="108">
        <v>834300</v>
      </c>
      <c r="J264" s="108">
        <v>1027300</v>
      </c>
      <c r="K264" s="108">
        <v>1226100</v>
      </c>
      <c r="L264" s="108">
        <v>512200</v>
      </c>
      <c r="M264" s="108">
        <v>504300</v>
      </c>
      <c r="N264" s="108">
        <v>325200</v>
      </c>
      <c r="O264" s="108">
        <v>415800</v>
      </c>
      <c r="P264" s="108">
        <v>597000</v>
      </c>
      <c r="Q264" s="108">
        <v>687100</v>
      </c>
      <c r="R264" s="108">
        <v>1018800</v>
      </c>
      <c r="S264" s="55">
        <v>50.144927978515625</v>
      </c>
      <c r="T264" s="55">
        <v>33.647483825683594</v>
      </c>
    </row>
    <row r="265" spans="1:20" x14ac:dyDescent="0.25">
      <c r="A265" s="62" t="s">
        <v>710</v>
      </c>
      <c r="B265" s="62" t="s">
        <v>711</v>
      </c>
      <c r="C265" s="62" t="s">
        <v>140</v>
      </c>
      <c r="D265" s="114">
        <v>669</v>
      </c>
      <c r="E265" s="108">
        <v>676700</v>
      </c>
      <c r="F265" s="108">
        <v>659300</v>
      </c>
      <c r="G265" s="108">
        <v>255700</v>
      </c>
      <c r="H265" s="108">
        <v>438600</v>
      </c>
      <c r="I265" s="108">
        <v>864600</v>
      </c>
      <c r="J265" s="108">
        <v>1070300</v>
      </c>
      <c r="K265" s="108">
        <v>1742700</v>
      </c>
      <c r="L265" s="108">
        <v>628000</v>
      </c>
      <c r="M265" s="108">
        <v>602900</v>
      </c>
      <c r="N265" s="108">
        <v>400500</v>
      </c>
      <c r="O265" s="108">
        <v>486900</v>
      </c>
      <c r="P265" s="108">
        <v>728800</v>
      </c>
      <c r="Q265" s="108">
        <v>858900</v>
      </c>
      <c r="R265" s="108">
        <v>1648600</v>
      </c>
      <c r="S265" s="55">
        <v>52.361732482910156</v>
      </c>
      <c r="T265" s="55">
        <v>48.216815948486328</v>
      </c>
    </row>
    <row r="266" spans="1:20" x14ac:dyDescent="0.25">
      <c r="A266" s="62" t="s">
        <v>712</v>
      </c>
      <c r="B266" s="62" t="s">
        <v>713</v>
      </c>
      <c r="C266" s="62" t="s">
        <v>140</v>
      </c>
      <c r="D266" s="114">
        <v>726</v>
      </c>
      <c r="E266" s="108">
        <v>665600</v>
      </c>
      <c r="F266" s="108">
        <v>648600</v>
      </c>
      <c r="G266" s="108">
        <v>246100</v>
      </c>
      <c r="H266" s="108">
        <v>423000</v>
      </c>
      <c r="I266" s="108">
        <v>863200</v>
      </c>
      <c r="J266" s="108">
        <v>1070600</v>
      </c>
      <c r="K266" s="108">
        <v>1607300</v>
      </c>
      <c r="L266" s="108">
        <v>615700</v>
      </c>
      <c r="M266" s="108">
        <v>578100</v>
      </c>
      <c r="N266" s="108">
        <v>357200</v>
      </c>
      <c r="O266" s="108">
        <v>467100</v>
      </c>
      <c r="P266" s="108">
        <v>682000</v>
      </c>
      <c r="Q266" s="108">
        <v>827600</v>
      </c>
      <c r="R266" s="108">
        <v>1841600</v>
      </c>
      <c r="S266" s="55">
        <v>51.011020660400391</v>
      </c>
      <c r="T266" s="55">
        <v>44.252388000488281</v>
      </c>
    </row>
    <row r="267" spans="1:20" x14ac:dyDescent="0.25">
      <c r="A267" s="62" t="s">
        <v>714</v>
      </c>
      <c r="B267" s="62" t="s">
        <v>145</v>
      </c>
      <c r="C267" s="62" t="s">
        <v>146</v>
      </c>
      <c r="D267" s="114">
        <v>2389</v>
      </c>
      <c r="E267" s="108">
        <v>675500</v>
      </c>
      <c r="F267" s="108">
        <v>652700</v>
      </c>
      <c r="G267" s="108">
        <v>254800</v>
      </c>
      <c r="H267" s="108">
        <v>427500</v>
      </c>
      <c r="I267" s="108">
        <v>888400</v>
      </c>
      <c r="J267" s="108">
        <v>1091300</v>
      </c>
      <c r="K267" s="108">
        <v>1648300</v>
      </c>
      <c r="L267" s="108">
        <v>696700</v>
      </c>
      <c r="M267" s="108">
        <v>660700</v>
      </c>
      <c r="N267" s="108">
        <v>435500</v>
      </c>
      <c r="O267" s="108">
        <v>547200</v>
      </c>
      <c r="P267" s="108">
        <v>788300</v>
      </c>
      <c r="Q267" s="108">
        <v>967200</v>
      </c>
      <c r="R267" s="108">
        <v>1643800</v>
      </c>
      <c r="S267" s="55">
        <v>51.977436065673828</v>
      </c>
      <c r="T267" s="55">
        <v>56.139507293701172</v>
      </c>
    </row>
    <row r="268" spans="1:20" x14ac:dyDescent="0.25">
      <c r="A268" s="62" t="s">
        <v>715</v>
      </c>
      <c r="B268" s="62" t="s">
        <v>148</v>
      </c>
      <c r="C268" s="62" t="s">
        <v>146</v>
      </c>
      <c r="D268" s="114">
        <v>3577</v>
      </c>
      <c r="E268" s="108">
        <v>684600</v>
      </c>
      <c r="F268" s="108">
        <v>651200</v>
      </c>
      <c r="G268" s="108">
        <v>254900</v>
      </c>
      <c r="H268" s="108">
        <v>416500</v>
      </c>
      <c r="I268" s="108">
        <v>896900</v>
      </c>
      <c r="J268" s="108">
        <v>1126600</v>
      </c>
      <c r="K268" s="108">
        <v>1776100</v>
      </c>
      <c r="L268" s="108">
        <v>721000</v>
      </c>
      <c r="M268" s="108">
        <v>654500</v>
      </c>
      <c r="N268" s="108">
        <v>370100</v>
      </c>
      <c r="O268" s="108">
        <v>515800</v>
      </c>
      <c r="P268" s="108">
        <v>802300</v>
      </c>
      <c r="Q268" s="108">
        <v>1026100</v>
      </c>
      <c r="R268" s="108">
        <v>2263100</v>
      </c>
      <c r="S268" s="55">
        <v>52.005027770996094</v>
      </c>
      <c r="T268" s="55">
        <v>54.339649200439453</v>
      </c>
    </row>
    <row r="269" spans="1:20" x14ac:dyDescent="0.25">
      <c r="A269" s="62" t="s">
        <v>716</v>
      </c>
      <c r="B269" s="62" t="s">
        <v>147</v>
      </c>
      <c r="C269" s="62" t="s">
        <v>146</v>
      </c>
      <c r="D269" s="114">
        <v>2179</v>
      </c>
      <c r="E269" s="108">
        <v>663700</v>
      </c>
      <c r="F269" s="108">
        <v>635800</v>
      </c>
      <c r="G269" s="108">
        <v>244700</v>
      </c>
      <c r="H269" s="108">
        <v>410700</v>
      </c>
      <c r="I269" s="108">
        <v>878700</v>
      </c>
      <c r="J269" s="108">
        <v>1090000</v>
      </c>
      <c r="K269" s="108">
        <v>1713800</v>
      </c>
      <c r="L269" s="108">
        <v>642500</v>
      </c>
      <c r="M269" s="108">
        <v>606000</v>
      </c>
      <c r="N269" s="108">
        <v>357300</v>
      </c>
      <c r="O269" s="108">
        <v>488800</v>
      </c>
      <c r="P269" s="108">
        <v>749300</v>
      </c>
      <c r="Q269" s="108">
        <v>930500</v>
      </c>
      <c r="R269" s="108">
        <v>1688300</v>
      </c>
      <c r="S269" s="55">
        <v>50.780834197998047</v>
      </c>
      <c r="T269" s="55">
        <v>49.332130432128906</v>
      </c>
    </row>
    <row r="270" spans="1:20" x14ac:dyDescent="0.25">
      <c r="A270" s="62" t="s">
        <v>717</v>
      </c>
      <c r="B270" s="62" t="s">
        <v>718</v>
      </c>
      <c r="C270" s="62" t="s">
        <v>146</v>
      </c>
      <c r="D270" s="114">
        <v>457</v>
      </c>
      <c r="E270" s="108">
        <v>742000</v>
      </c>
      <c r="F270" s="108">
        <v>750600</v>
      </c>
      <c r="G270" s="108">
        <v>286700</v>
      </c>
      <c r="H270" s="108">
        <v>525200</v>
      </c>
      <c r="I270" s="108">
        <v>943900</v>
      </c>
      <c r="J270" s="108">
        <v>1111300</v>
      </c>
      <c r="K270" s="108">
        <v>1788900</v>
      </c>
      <c r="L270" s="108">
        <v>578100</v>
      </c>
      <c r="M270" s="108">
        <v>560200</v>
      </c>
      <c r="N270" s="108">
        <v>348600</v>
      </c>
      <c r="O270" s="108">
        <v>451400</v>
      </c>
      <c r="P270" s="108">
        <v>675200</v>
      </c>
      <c r="Q270" s="108">
        <v>791700</v>
      </c>
      <c r="R270" s="108">
        <v>1244500</v>
      </c>
      <c r="S270" s="55">
        <v>59.028446197509766</v>
      </c>
      <c r="T270" s="55">
        <v>42.507526397705078</v>
      </c>
    </row>
    <row r="271" spans="1:20" x14ac:dyDescent="0.25">
      <c r="A271" s="62" t="s">
        <v>719</v>
      </c>
      <c r="B271" s="62" t="s">
        <v>720</v>
      </c>
      <c r="C271" s="62" t="s">
        <v>146</v>
      </c>
      <c r="D271" s="114">
        <v>365</v>
      </c>
      <c r="E271" s="108">
        <v>720500</v>
      </c>
      <c r="F271" s="108">
        <v>714600</v>
      </c>
      <c r="G271" s="108">
        <v>318200</v>
      </c>
      <c r="H271" s="108">
        <v>454400</v>
      </c>
      <c r="I271" s="108">
        <v>944700</v>
      </c>
      <c r="J271" s="108">
        <v>1162700</v>
      </c>
      <c r="K271" s="108">
        <v>1631900</v>
      </c>
      <c r="L271" s="108">
        <v>604600</v>
      </c>
      <c r="M271" s="108">
        <v>585800</v>
      </c>
      <c r="N271" s="108">
        <v>343000</v>
      </c>
      <c r="O271" s="108">
        <v>463300</v>
      </c>
      <c r="P271" s="108">
        <v>705400</v>
      </c>
      <c r="Q271" s="108">
        <v>815800</v>
      </c>
      <c r="R271" s="108">
        <v>1481100</v>
      </c>
      <c r="S271" s="55">
        <v>56.241096496582031</v>
      </c>
      <c r="T271" s="55">
        <v>44.691890716552734</v>
      </c>
    </row>
    <row r="272" spans="1:20" x14ac:dyDescent="0.25">
      <c r="A272" s="62" t="s">
        <v>721</v>
      </c>
      <c r="B272" s="62" t="s">
        <v>722</v>
      </c>
      <c r="C272" s="62" t="s">
        <v>146</v>
      </c>
      <c r="D272" s="114">
        <v>918</v>
      </c>
      <c r="E272" s="108">
        <v>738100</v>
      </c>
      <c r="F272" s="108">
        <v>720000</v>
      </c>
      <c r="G272" s="108">
        <v>300900</v>
      </c>
      <c r="H272" s="108">
        <v>485500</v>
      </c>
      <c r="I272" s="108">
        <v>964400</v>
      </c>
      <c r="J272" s="108">
        <v>1156800</v>
      </c>
      <c r="K272" s="108">
        <v>1970200</v>
      </c>
      <c r="L272" s="108">
        <v>692400</v>
      </c>
      <c r="M272" s="108">
        <v>619800</v>
      </c>
      <c r="N272" s="108">
        <v>375000</v>
      </c>
      <c r="O272" s="108">
        <v>500700</v>
      </c>
      <c r="P272" s="108">
        <v>761100</v>
      </c>
      <c r="Q272" s="108">
        <v>949600</v>
      </c>
      <c r="R272" s="108">
        <v>2850900</v>
      </c>
      <c r="S272" s="55">
        <v>57.142391204833984</v>
      </c>
      <c r="T272" s="55">
        <v>51.089248657226563</v>
      </c>
    </row>
    <row r="273" spans="1:20" x14ac:dyDescent="0.25">
      <c r="A273" s="62" t="s">
        <v>723</v>
      </c>
      <c r="B273" s="62" t="s">
        <v>724</v>
      </c>
      <c r="C273" s="62" t="s">
        <v>146</v>
      </c>
      <c r="D273" s="114">
        <v>679</v>
      </c>
      <c r="E273" s="108">
        <v>720000</v>
      </c>
      <c r="F273" s="108">
        <v>715600</v>
      </c>
      <c r="G273" s="108">
        <v>284000</v>
      </c>
      <c r="H273" s="108">
        <v>476700</v>
      </c>
      <c r="I273" s="108">
        <v>913800</v>
      </c>
      <c r="J273" s="108">
        <v>1133200</v>
      </c>
      <c r="K273" s="108">
        <v>1873900</v>
      </c>
      <c r="L273" s="108">
        <v>704600</v>
      </c>
      <c r="M273" s="108">
        <v>624300</v>
      </c>
      <c r="N273" s="108">
        <v>383800</v>
      </c>
      <c r="O273" s="108">
        <v>502900</v>
      </c>
      <c r="P273" s="108">
        <v>760200</v>
      </c>
      <c r="Q273" s="108">
        <v>969500</v>
      </c>
      <c r="R273" s="108">
        <v>1772600</v>
      </c>
      <c r="S273" s="55">
        <v>55.927940368652344</v>
      </c>
      <c r="T273" s="55">
        <v>51.679244995117188</v>
      </c>
    </row>
    <row r="274" spans="1:20" x14ac:dyDescent="0.25">
      <c r="A274" s="62" t="s">
        <v>725</v>
      </c>
      <c r="B274" s="62" t="s">
        <v>726</v>
      </c>
      <c r="C274" s="62" t="s">
        <v>146</v>
      </c>
      <c r="D274" s="114">
        <v>501</v>
      </c>
      <c r="E274" s="108">
        <v>689000</v>
      </c>
      <c r="F274" s="108">
        <v>674200</v>
      </c>
      <c r="G274" s="108">
        <v>248400</v>
      </c>
      <c r="H274" s="108">
        <v>447500</v>
      </c>
      <c r="I274" s="108">
        <v>887900</v>
      </c>
      <c r="J274" s="108">
        <v>1141300</v>
      </c>
      <c r="K274" s="108">
        <v>1640500</v>
      </c>
      <c r="L274" s="108">
        <v>647200</v>
      </c>
      <c r="M274" s="108">
        <v>620800</v>
      </c>
      <c r="N274" s="108">
        <v>368700</v>
      </c>
      <c r="O274" s="108">
        <v>489900</v>
      </c>
      <c r="P274" s="108">
        <v>740300</v>
      </c>
      <c r="Q274" s="108">
        <v>890100</v>
      </c>
      <c r="R274" s="108">
        <v>1739400</v>
      </c>
      <c r="S274" s="55">
        <v>53.107784271240234</v>
      </c>
      <c r="T274" s="55">
        <v>49.4609375</v>
      </c>
    </row>
    <row r="275" spans="1:20" x14ac:dyDescent="0.25">
      <c r="A275" s="62" t="s">
        <v>727</v>
      </c>
      <c r="B275" s="62" t="s">
        <v>728</v>
      </c>
      <c r="C275" s="62" t="s">
        <v>146</v>
      </c>
      <c r="D275" s="114">
        <v>906</v>
      </c>
      <c r="E275" s="108">
        <v>662100</v>
      </c>
      <c r="F275" s="108">
        <v>651900</v>
      </c>
      <c r="G275" s="108">
        <v>271600</v>
      </c>
      <c r="H275" s="108">
        <v>438400</v>
      </c>
      <c r="I275" s="108">
        <v>845800</v>
      </c>
      <c r="J275" s="108">
        <v>1039900</v>
      </c>
      <c r="K275" s="108">
        <v>1670200</v>
      </c>
      <c r="L275" s="108">
        <v>624300</v>
      </c>
      <c r="M275" s="108">
        <v>605500</v>
      </c>
      <c r="N275" s="108">
        <v>403600</v>
      </c>
      <c r="O275" s="108">
        <v>507000</v>
      </c>
      <c r="P275" s="108">
        <v>716600</v>
      </c>
      <c r="Q275" s="108">
        <v>847700</v>
      </c>
      <c r="R275" s="108">
        <v>1340900</v>
      </c>
      <c r="S275" s="55">
        <v>51.148677825927734</v>
      </c>
      <c r="T275" s="55">
        <v>48.977199554443359</v>
      </c>
    </row>
    <row r="276" spans="1:20" x14ac:dyDescent="0.25">
      <c r="A276" s="62" t="s">
        <v>729</v>
      </c>
      <c r="B276" s="62" t="s">
        <v>730</v>
      </c>
      <c r="C276" s="62" t="s">
        <v>146</v>
      </c>
      <c r="D276" s="114">
        <v>1172</v>
      </c>
      <c r="E276" s="108">
        <v>671400</v>
      </c>
      <c r="F276" s="108">
        <v>662600</v>
      </c>
      <c r="G276" s="108">
        <v>266200</v>
      </c>
      <c r="H276" s="108">
        <v>438300</v>
      </c>
      <c r="I276" s="108">
        <v>875500</v>
      </c>
      <c r="J276" s="108">
        <v>1071000</v>
      </c>
      <c r="K276" s="108">
        <v>1585300</v>
      </c>
      <c r="L276" s="108">
        <v>614900</v>
      </c>
      <c r="M276" s="108">
        <v>584300</v>
      </c>
      <c r="N276" s="108">
        <v>370800</v>
      </c>
      <c r="O276" s="108">
        <v>482500</v>
      </c>
      <c r="P276" s="108">
        <v>701400</v>
      </c>
      <c r="Q276" s="108">
        <v>844300</v>
      </c>
      <c r="R276" s="108">
        <v>1462800</v>
      </c>
      <c r="S276" s="55">
        <v>52.036659240722656</v>
      </c>
      <c r="T276" s="55">
        <v>46.124580383300781</v>
      </c>
    </row>
    <row r="277" spans="1:20" x14ac:dyDescent="0.25">
      <c r="A277" s="62" t="s">
        <v>731</v>
      </c>
      <c r="B277" s="62" t="s">
        <v>732</v>
      </c>
      <c r="C277" s="62" t="s">
        <v>146</v>
      </c>
      <c r="D277" s="114">
        <v>228</v>
      </c>
      <c r="E277" s="108">
        <v>702000</v>
      </c>
      <c r="F277" s="108">
        <v>680900</v>
      </c>
      <c r="G277" s="108">
        <v>285800</v>
      </c>
      <c r="H277" s="108">
        <v>447600</v>
      </c>
      <c r="I277" s="108">
        <v>887400</v>
      </c>
      <c r="J277" s="108">
        <v>1101100</v>
      </c>
      <c r="K277" s="108">
        <v>1668500</v>
      </c>
      <c r="L277" s="108">
        <v>675100</v>
      </c>
      <c r="M277" s="108">
        <v>625200</v>
      </c>
      <c r="N277" s="108">
        <v>466500</v>
      </c>
      <c r="O277" s="108">
        <v>535100</v>
      </c>
      <c r="P277" s="108">
        <v>744200</v>
      </c>
      <c r="Q277" s="108">
        <v>889100</v>
      </c>
      <c r="R277" s="108">
        <v>1340800</v>
      </c>
      <c r="S277" s="55">
        <v>54.188594818115234</v>
      </c>
      <c r="T277" s="55">
        <v>53.273914337158203</v>
      </c>
    </row>
    <row r="278" spans="1:20" x14ac:dyDescent="0.25">
      <c r="A278" s="62" t="s">
        <v>733</v>
      </c>
      <c r="B278" s="62" t="s">
        <v>734</v>
      </c>
      <c r="C278" s="62" t="s">
        <v>146</v>
      </c>
      <c r="D278" s="114">
        <v>228</v>
      </c>
      <c r="E278" s="108">
        <v>675000</v>
      </c>
      <c r="F278" s="108">
        <v>662600</v>
      </c>
      <c r="G278" s="108">
        <v>267100</v>
      </c>
      <c r="H278" s="108">
        <v>422100</v>
      </c>
      <c r="I278" s="108">
        <v>876300</v>
      </c>
      <c r="J278" s="108">
        <v>1051600</v>
      </c>
      <c r="K278" s="108">
        <v>1683000</v>
      </c>
      <c r="L278" s="108">
        <v>606000</v>
      </c>
      <c r="M278" s="108">
        <v>581300</v>
      </c>
      <c r="N278" s="108">
        <v>416100</v>
      </c>
      <c r="O278" s="108">
        <v>489100</v>
      </c>
      <c r="P278" s="108">
        <v>667700</v>
      </c>
      <c r="Q278" s="108">
        <v>796500</v>
      </c>
      <c r="R278" s="108">
        <v>1492000</v>
      </c>
      <c r="S278" s="55">
        <v>52.394737243652344</v>
      </c>
      <c r="T278" s="55">
        <v>45.373390197753906</v>
      </c>
    </row>
    <row r="279" spans="1:20" x14ac:dyDescent="0.25">
      <c r="A279" s="62" t="s">
        <v>735</v>
      </c>
      <c r="B279" s="62" t="s">
        <v>736</v>
      </c>
      <c r="C279" s="62" t="s">
        <v>146</v>
      </c>
      <c r="D279" s="114">
        <v>430</v>
      </c>
      <c r="E279" s="108">
        <v>667300</v>
      </c>
      <c r="F279" s="108">
        <v>658800</v>
      </c>
      <c r="G279" s="108">
        <v>292500</v>
      </c>
      <c r="H279" s="108">
        <v>429800</v>
      </c>
      <c r="I279" s="108">
        <v>851800</v>
      </c>
      <c r="J279" s="108">
        <v>1072100</v>
      </c>
      <c r="K279" s="108">
        <v>1493600</v>
      </c>
      <c r="L279" s="108">
        <v>632900</v>
      </c>
      <c r="M279" s="108">
        <v>612900</v>
      </c>
      <c r="N279" s="108">
        <v>434500</v>
      </c>
      <c r="O279" s="108">
        <v>522000</v>
      </c>
      <c r="P279" s="108">
        <v>720500</v>
      </c>
      <c r="Q279" s="108">
        <v>825800</v>
      </c>
      <c r="R279" s="108">
        <v>1156000</v>
      </c>
      <c r="S279" s="55">
        <v>51.723255157470703</v>
      </c>
      <c r="T279" s="55">
        <v>49.667427062988281</v>
      </c>
    </row>
    <row r="280" spans="1:20" x14ac:dyDescent="0.25">
      <c r="A280" s="62" t="s">
        <v>737</v>
      </c>
      <c r="B280" s="62" t="s">
        <v>738</v>
      </c>
      <c r="C280" s="62" t="s">
        <v>146</v>
      </c>
      <c r="D280" s="114">
        <v>106</v>
      </c>
      <c r="E280" s="108">
        <v>683400</v>
      </c>
      <c r="F280" s="108">
        <v>622100</v>
      </c>
      <c r="G280" s="108">
        <v>291200</v>
      </c>
      <c r="H280" s="108">
        <v>436200</v>
      </c>
      <c r="I280" s="108">
        <v>885200</v>
      </c>
      <c r="J280" s="108">
        <v>1195500</v>
      </c>
      <c r="K280" s="108">
        <v>1630400</v>
      </c>
      <c r="L280" s="108">
        <v>599800</v>
      </c>
      <c r="M280" s="108">
        <v>562400</v>
      </c>
      <c r="N280" s="108">
        <v>395900</v>
      </c>
      <c r="O280" s="108">
        <v>497000</v>
      </c>
      <c r="P280" s="108">
        <v>687800</v>
      </c>
      <c r="Q280" s="108">
        <v>825800</v>
      </c>
      <c r="R280" s="108">
        <v>1178300</v>
      </c>
      <c r="S280" s="55">
        <v>51.924530029296875</v>
      </c>
      <c r="T280" s="55">
        <v>43.807338714599609</v>
      </c>
    </row>
    <row r="281" spans="1:20" x14ac:dyDescent="0.25">
      <c r="A281" s="62" t="s">
        <v>739</v>
      </c>
      <c r="B281" s="62" t="s">
        <v>740</v>
      </c>
      <c r="C281" s="62" t="s">
        <v>146</v>
      </c>
      <c r="D281" s="114">
        <v>808</v>
      </c>
      <c r="E281" s="108">
        <v>668300</v>
      </c>
      <c r="F281" s="108">
        <v>634000</v>
      </c>
      <c r="G281" s="108">
        <v>296400</v>
      </c>
      <c r="H281" s="108">
        <v>439900</v>
      </c>
      <c r="I281" s="108">
        <v>848800</v>
      </c>
      <c r="J281" s="108">
        <v>1051300</v>
      </c>
      <c r="K281" s="108">
        <v>1783100</v>
      </c>
      <c r="L281" s="108">
        <v>640900</v>
      </c>
      <c r="M281" s="108">
        <v>602200</v>
      </c>
      <c r="N281" s="108">
        <v>412700</v>
      </c>
      <c r="O281" s="108">
        <v>512100</v>
      </c>
      <c r="P281" s="108">
        <v>729600</v>
      </c>
      <c r="Q281" s="108">
        <v>866300</v>
      </c>
      <c r="R281" s="108">
        <v>1459000</v>
      </c>
      <c r="S281" s="55">
        <v>50.971534729003906</v>
      </c>
      <c r="T281" s="55">
        <v>49.127609252929688</v>
      </c>
    </row>
    <row r="282" spans="1:20" x14ac:dyDescent="0.25">
      <c r="A282" s="62" t="s">
        <v>741</v>
      </c>
      <c r="B282" s="62" t="s">
        <v>742</v>
      </c>
      <c r="C282" s="62" t="s">
        <v>146</v>
      </c>
      <c r="D282" s="114">
        <v>450</v>
      </c>
      <c r="E282" s="108">
        <v>685300</v>
      </c>
      <c r="F282" s="108">
        <v>686300</v>
      </c>
      <c r="G282" s="108">
        <v>292500</v>
      </c>
      <c r="H282" s="108">
        <v>454700</v>
      </c>
      <c r="I282" s="108">
        <v>871000</v>
      </c>
      <c r="J282" s="108">
        <v>1067100</v>
      </c>
      <c r="K282" s="108">
        <v>1537700</v>
      </c>
      <c r="L282" s="108">
        <v>625400</v>
      </c>
      <c r="M282" s="108">
        <v>615500</v>
      </c>
      <c r="N282" s="108">
        <v>394400</v>
      </c>
      <c r="O282" s="108">
        <v>511400</v>
      </c>
      <c r="P282" s="108">
        <v>727400</v>
      </c>
      <c r="Q282" s="108">
        <v>831500</v>
      </c>
      <c r="R282" s="108">
        <v>1347500</v>
      </c>
      <c r="S282" s="55">
        <v>53.357776641845703</v>
      </c>
      <c r="T282" s="55">
        <v>49.212253570556641</v>
      </c>
    </row>
    <row r="283" spans="1:20" x14ac:dyDescent="0.25">
      <c r="A283" s="62" t="s">
        <v>743</v>
      </c>
      <c r="B283" s="62" t="s">
        <v>744</v>
      </c>
      <c r="C283" s="62" t="s">
        <v>146</v>
      </c>
      <c r="D283" s="114">
        <v>799</v>
      </c>
      <c r="E283" s="108">
        <v>696600</v>
      </c>
      <c r="F283" s="108">
        <v>690700</v>
      </c>
      <c r="G283" s="108">
        <v>289100</v>
      </c>
      <c r="H283" s="108">
        <v>465600</v>
      </c>
      <c r="I283" s="108">
        <v>894400</v>
      </c>
      <c r="J283" s="108">
        <v>1119600</v>
      </c>
      <c r="K283" s="108">
        <v>1541900</v>
      </c>
      <c r="L283" s="108">
        <v>635700</v>
      </c>
      <c r="M283" s="108">
        <v>603700</v>
      </c>
      <c r="N283" s="108">
        <v>384500</v>
      </c>
      <c r="O283" s="108">
        <v>495100</v>
      </c>
      <c r="P283" s="108">
        <v>721700</v>
      </c>
      <c r="Q283" s="108">
        <v>886800</v>
      </c>
      <c r="R283" s="108">
        <v>1672400</v>
      </c>
      <c r="S283" s="55">
        <v>54.591991424560547</v>
      </c>
      <c r="T283" s="55">
        <v>48.654701232910156</v>
      </c>
    </row>
    <row r="284" spans="1:20" x14ac:dyDescent="0.25">
      <c r="A284" s="62" t="s">
        <v>745</v>
      </c>
      <c r="B284" s="62" t="s">
        <v>746</v>
      </c>
      <c r="C284" s="62" t="s">
        <v>146</v>
      </c>
      <c r="D284" s="114">
        <v>772</v>
      </c>
      <c r="E284" s="108">
        <v>694000</v>
      </c>
      <c r="F284" s="108">
        <v>684300</v>
      </c>
      <c r="G284" s="108">
        <v>274900</v>
      </c>
      <c r="H284" s="108">
        <v>447900</v>
      </c>
      <c r="I284" s="108">
        <v>894600</v>
      </c>
      <c r="J284" s="108">
        <v>1112400</v>
      </c>
      <c r="K284" s="108">
        <v>1694900</v>
      </c>
      <c r="L284" s="108">
        <v>635400</v>
      </c>
      <c r="M284" s="108">
        <v>613100</v>
      </c>
      <c r="N284" s="108">
        <v>386800</v>
      </c>
      <c r="O284" s="108">
        <v>497200</v>
      </c>
      <c r="P284" s="108">
        <v>740000</v>
      </c>
      <c r="Q284" s="108">
        <v>862900</v>
      </c>
      <c r="R284" s="108">
        <v>1415800</v>
      </c>
      <c r="S284" s="55">
        <v>53.677879333496094</v>
      </c>
      <c r="T284" s="55">
        <v>49.31170654296875</v>
      </c>
    </row>
    <row r="285" spans="1:20" x14ac:dyDescent="0.25">
      <c r="A285" s="62" t="s">
        <v>747</v>
      </c>
      <c r="B285" s="62" t="s">
        <v>748</v>
      </c>
      <c r="C285" s="62" t="s">
        <v>146</v>
      </c>
      <c r="D285" s="114">
        <v>995</v>
      </c>
      <c r="E285" s="108">
        <v>733200</v>
      </c>
      <c r="F285" s="108">
        <v>723600</v>
      </c>
      <c r="G285" s="108">
        <v>303200</v>
      </c>
      <c r="H285" s="108">
        <v>474300</v>
      </c>
      <c r="I285" s="108">
        <v>950800</v>
      </c>
      <c r="J285" s="108">
        <v>1157300</v>
      </c>
      <c r="K285" s="108">
        <v>1528400</v>
      </c>
      <c r="L285" s="108">
        <v>640100</v>
      </c>
      <c r="M285" s="108">
        <v>608900</v>
      </c>
      <c r="N285" s="108">
        <v>387900</v>
      </c>
      <c r="O285" s="108">
        <v>509300</v>
      </c>
      <c r="P285" s="108">
        <v>724000</v>
      </c>
      <c r="Q285" s="108">
        <v>872300</v>
      </c>
      <c r="R285" s="108">
        <v>1467700</v>
      </c>
      <c r="S285" s="55">
        <v>57.592964172363281</v>
      </c>
      <c r="T285" s="55">
        <v>49.134254455566406</v>
      </c>
    </row>
    <row r="286" spans="1:20" x14ac:dyDescent="0.25">
      <c r="A286" s="62" t="s">
        <v>749</v>
      </c>
      <c r="B286" s="62" t="s">
        <v>750</v>
      </c>
      <c r="C286" s="62" t="s">
        <v>146</v>
      </c>
      <c r="D286" s="114">
        <v>677</v>
      </c>
      <c r="E286" s="108">
        <v>660600</v>
      </c>
      <c r="F286" s="108">
        <v>637400</v>
      </c>
      <c r="G286" s="108">
        <v>234600</v>
      </c>
      <c r="H286" s="108">
        <v>435800</v>
      </c>
      <c r="I286" s="108">
        <v>853100</v>
      </c>
      <c r="J286" s="108">
        <v>1054000</v>
      </c>
      <c r="K286" s="108">
        <v>1743700</v>
      </c>
      <c r="L286" s="108">
        <v>599300</v>
      </c>
      <c r="M286" s="108">
        <v>572800</v>
      </c>
      <c r="N286" s="108">
        <v>377400</v>
      </c>
      <c r="O286" s="108">
        <v>481200</v>
      </c>
      <c r="P286" s="108">
        <v>682400</v>
      </c>
      <c r="Q286" s="108">
        <v>803700</v>
      </c>
      <c r="R286" s="108">
        <v>1716500</v>
      </c>
      <c r="S286" s="55">
        <v>50.477104187011719</v>
      </c>
      <c r="T286" s="55">
        <v>44.418472290039063</v>
      </c>
    </row>
    <row r="287" spans="1:20" x14ac:dyDescent="0.25">
      <c r="A287" s="62" t="s">
        <v>751</v>
      </c>
      <c r="B287" s="62" t="s">
        <v>752</v>
      </c>
      <c r="C287" s="62" t="s">
        <v>146</v>
      </c>
      <c r="D287" s="114">
        <v>735</v>
      </c>
      <c r="E287" s="108">
        <v>665300</v>
      </c>
      <c r="F287" s="108">
        <v>640100</v>
      </c>
      <c r="G287" s="108">
        <v>267400</v>
      </c>
      <c r="H287" s="108">
        <v>429100</v>
      </c>
      <c r="I287" s="108">
        <v>867300</v>
      </c>
      <c r="J287" s="108">
        <v>1059400</v>
      </c>
      <c r="K287" s="108">
        <v>1506400</v>
      </c>
      <c r="L287" s="108">
        <v>602200</v>
      </c>
      <c r="M287" s="108">
        <v>568800</v>
      </c>
      <c r="N287" s="108">
        <v>363000</v>
      </c>
      <c r="O287" s="108">
        <v>472100</v>
      </c>
      <c r="P287" s="108">
        <v>700400</v>
      </c>
      <c r="Q287" s="108">
        <v>831100</v>
      </c>
      <c r="R287" s="108">
        <v>1340400</v>
      </c>
      <c r="S287" s="55">
        <v>51.145576477050781</v>
      </c>
      <c r="T287" s="55">
        <v>44.446979522705078</v>
      </c>
    </row>
    <row r="288" spans="1:20" x14ac:dyDescent="0.25">
      <c r="A288" s="62" t="s">
        <v>753</v>
      </c>
      <c r="B288" s="62" t="s">
        <v>754</v>
      </c>
      <c r="C288" s="62" t="s">
        <v>146</v>
      </c>
      <c r="D288" s="114">
        <v>313</v>
      </c>
      <c r="E288" s="108">
        <v>661100</v>
      </c>
      <c r="F288" s="108">
        <v>639200</v>
      </c>
      <c r="G288" s="108">
        <v>300300</v>
      </c>
      <c r="H288" s="108">
        <v>422100</v>
      </c>
      <c r="I288" s="108">
        <v>852100</v>
      </c>
      <c r="J288" s="108">
        <v>1026600</v>
      </c>
      <c r="K288" s="108">
        <v>1388900</v>
      </c>
      <c r="L288" s="108">
        <v>569700</v>
      </c>
      <c r="M288" s="108">
        <v>569100</v>
      </c>
      <c r="N288" s="108">
        <v>355000</v>
      </c>
      <c r="O288" s="108">
        <v>442500</v>
      </c>
      <c r="P288" s="108">
        <v>670000</v>
      </c>
      <c r="Q288" s="108">
        <v>799900</v>
      </c>
      <c r="R288" s="108">
        <v>1154100</v>
      </c>
      <c r="S288" s="55">
        <v>50.894905090332031</v>
      </c>
      <c r="T288" s="55">
        <v>41.462024688720703</v>
      </c>
    </row>
    <row r="289" spans="1:20" x14ac:dyDescent="0.25">
      <c r="A289" s="62" t="s">
        <v>755</v>
      </c>
      <c r="B289" s="62" t="s">
        <v>756</v>
      </c>
      <c r="C289" s="62" t="s">
        <v>146</v>
      </c>
      <c r="D289" s="114">
        <v>218</v>
      </c>
      <c r="E289" s="108">
        <v>716600</v>
      </c>
      <c r="F289" s="108">
        <v>694000</v>
      </c>
      <c r="G289" s="108">
        <v>322200</v>
      </c>
      <c r="H289" s="108">
        <v>501800</v>
      </c>
      <c r="I289" s="108">
        <v>918700</v>
      </c>
      <c r="J289" s="108">
        <v>1136900</v>
      </c>
      <c r="K289" s="108">
        <v>1458400</v>
      </c>
      <c r="L289" s="108">
        <v>632900</v>
      </c>
      <c r="M289" s="108">
        <v>591900</v>
      </c>
      <c r="N289" s="108">
        <v>392600</v>
      </c>
      <c r="O289" s="108">
        <v>487900</v>
      </c>
      <c r="P289" s="108">
        <v>716100</v>
      </c>
      <c r="Q289" s="108">
        <v>946300</v>
      </c>
      <c r="R289" s="108">
        <v>1570400</v>
      </c>
      <c r="S289" s="55">
        <v>56.712329864501953</v>
      </c>
      <c r="T289" s="55">
        <v>48.579185485839844</v>
      </c>
    </row>
    <row r="290" spans="1:20" x14ac:dyDescent="0.25">
      <c r="A290" s="62" t="s">
        <v>757</v>
      </c>
      <c r="B290" s="62" t="s">
        <v>758</v>
      </c>
      <c r="C290" s="62" t="s">
        <v>146</v>
      </c>
      <c r="D290" s="114">
        <v>157</v>
      </c>
      <c r="E290" s="108">
        <v>816000</v>
      </c>
      <c r="F290" s="108">
        <v>814000</v>
      </c>
      <c r="G290" s="108">
        <v>376000</v>
      </c>
      <c r="H290" s="108">
        <v>556100</v>
      </c>
      <c r="I290" s="108">
        <v>1022100</v>
      </c>
      <c r="J290" s="108">
        <v>1251100</v>
      </c>
      <c r="K290" s="108">
        <v>1992200</v>
      </c>
      <c r="L290" s="108">
        <v>709700</v>
      </c>
      <c r="M290" s="108">
        <v>660000</v>
      </c>
      <c r="N290" s="108">
        <v>419100</v>
      </c>
      <c r="O290" s="108">
        <v>548500</v>
      </c>
      <c r="P290" s="108">
        <v>783300</v>
      </c>
      <c r="Q290" s="108">
        <v>970300</v>
      </c>
      <c r="R290" s="108">
        <v>2796100</v>
      </c>
      <c r="S290" s="55">
        <v>63.898090362548828</v>
      </c>
      <c r="T290" s="55">
        <v>55.643749237060547</v>
      </c>
    </row>
    <row r="291" spans="1:20" x14ac:dyDescent="0.25">
      <c r="A291" s="62" t="s">
        <v>759</v>
      </c>
      <c r="B291" s="62" t="s">
        <v>760</v>
      </c>
      <c r="C291" s="62" t="s">
        <v>146</v>
      </c>
      <c r="D291" s="114">
        <v>360</v>
      </c>
      <c r="E291" s="108">
        <v>726300</v>
      </c>
      <c r="F291" s="108">
        <v>731900</v>
      </c>
      <c r="G291" s="108">
        <v>270000</v>
      </c>
      <c r="H291" s="108">
        <v>480000</v>
      </c>
      <c r="I291" s="108">
        <v>953800</v>
      </c>
      <c r="J291" s="108">
        <v>1142400</v>
      </c>
      <c r="K291" s="108">
        <v>1667500</v>
      </c>
      <c r="L291" s="108">
        <v>619800</v>
      </c>
      <c r="M291" s="108">
        <v>589500</v>
      </c>
      <c r="N291" s="108">
        <v>380700</v>
      </c>
      <c r="O291" s="108">
        <v>483200</v>
      </c>
      <c r="P291" s="108">
        <v>722900</v>
      </c>
      <c r="Q291" s="108">
        <v>900000</v>
      </c>
      <c r="R291" s="108">
        <v>1266300</v>
      </c>
      <c r="S291" s="55">
        <v>56.944442749023438</v>
      </c>
      <c r="T291" s="55">
        <v>47.912567138671875</v>
      </c>
    </row>
    <row r="292" spans="1:20" x14ac:dyDescent="0.25">
      <c r="A292" s="62" t="s">
        <v>761</v>
      </c>
      <c r="B292" s="62" t="s">
        <v>762</v>
      </c>
      <c r="C292" s="62" t="s">
        <v>146</v>
      </c>
      <c r="D292" s="114">
        <v>1052</v>
      </c>
      <c r="E292" s="108">
        <v>665300</v>
      </c>
      <c r="F292" s="108">
        <v>657600</v>
      </c>
      <c r="G292" s="108">
        <v>251500</v>
      </c>
      <c r="H292" s="108">
        <v>430900</v>
      </c>
      <c r="I292" s="108">
        <v>866500</v>
      </c>
      <c r="J292" s="108">
        <v>1060100</v>
      </c>
      <c r="K292" s="108">
        <v>1560600</v>
      </c>
      <c r="L292" s="108">
        <v>629100</v>
      </c>
      <c r="M292" s="108">
        <v>607900</v>
      </c>
      <c r="N292" s="108">
        <v>347700</v>
      </c>
      <c r="O292" s="108">
        <v>485600</v>
      </c>
      <c r="P292" s="108">
        <v>730300</v>
      </c>
      <c r="Q292" s="108">
        <v>885300</v>
      </c>
      <c r="R292" s="108">
        <v>1581000</v>
      </c>
      <c r="S292" s="55">
        <v>51.835708618164063</v>
      </c>
      <c r="T292" s="55">
        <v>48.516822814941406</v>
      </c>
    </row>
    <row r="293" spans="1:20" x14ac:dyDescent="0.25">
      <c r="A293" s="62" t="s">
        <v>763</v>
      </c>
      <c r="B293" s="62" t="s">
        <v>764</v>
      </c>
      <c r="C293" s="62" t="s">
        <v>146</v>
      </c>
      <c r="D293" s="114">
        <v>365</v>
      </c>
      <c r="E293" s="108">
        <v>657800</v>
      </c>
      <c r="F293" s="108">
        <v>658300</v>
      </c>
      <c r="G293" s="108">
        <v>281300</v>
      </c>
      <c r="H293" s="108">
        <v>451600</v>
      </c>
      <c r="I293" s="108">
        <v>860100</v>
      </c>
      <c r="J293" s="108">
        <v>1002200</v>
      </c>
      <c r="K293" s="108">
        <v>1414800</v>
      </c>
      <c r="L293" s="108">
        <v>628100</v>
      </c>
      <c r="M293" s="108">
        <v>595300</v>
      </c>
      <c r="N293" s="108">
        <v>355600</v>
      </c>
      <c r="O293" s="108">
        <v>487900</v>
      </c>
      <c r="P293" s="108">
        <v>722400</v>
      </c>
      <c r="Q293" s="108">
        <v>882000</v>
      </c>
      <c r="R293" s="108">
        <v>1542700</v>
      </c>
      <c r="S293" s="55">
        <v>51.715068817138672</v>
      </c>
      <c r="T293" s="55">
        <v>47.743869781494141</v>
      </c>
    </row>
    <row r="294" spans="1:20" x14ac:dyDescent="0.25">
      <c r="A294" s="62" t="s">
        <v>765</v>
      </c>
      <c r="B294" s="62" t="s">
        <v>766</v>
      </c>
      <c r="C294" s="62" t="s">
        <v>146</v>
      </c>
      <c r="D294" s="114">
        <v>594</v>
      </c>
      <c r="E294" s="108">
        <v>714000</v>
      </c>
      <c r="F294" s="108">
        <v>695100</v>
      </c>
      <c r="G294" s="108">
        <v>298100</v>
      </c>
      <c r="H294" s="108">
        <v>450700</v>
      </c>
      <c r="I294" s="108">
        <v>921300</v>
      </c>
      <c r="J294" s="108">
        <v>1124700</v>
      </c>
      <c r="K294" s="108">
        <v>1863600</v>
      </c>
      <c r="L294" s="108">
        <v>623000</v>
      </c>
      <c r="M294" s="108">
        <v>602100</v>
      </c>
      <c r="N294" s="108">
        <v>398200</v>
      </c>
      <c r="O294" s="108">
        <v>505300</v>
      </c>
      <c r="P294" s="108">
        <v>717200</v>
      </c>
      <c r="Q294" s="108">
        <v>859800</v>
      </c>
      <c r="R294" s="108">
        <v>1378400</v>
      </c>
      <c r="S294" s="55">
        <v>55.070705413818359</v>
      </c>
      <c r="T294" s="55">
        <v>48.148334503173828</v>
      </c>
    </row>
    <row r="295" spans="1:20" x14ac:dyDescent="0.25">
      <c r="A295" s="62" t="s">
        <v>767</v>
      </c>
      <c r="B295" s="62" t="s">
        <v>768</v>
      </c>
      <c r="C295" s="62" t="s">
        <v>146</v>
      </c>
      <c r="D295" s="114">
        <v>364</v>
      </c>
      <c r="E295" s="108">
        <v>694400</v>
      </c>
      <c r="F295" s="108">
        <v>700100</v>
      </c>
      <c r="G295" s="108">
        <v>275500</v>
      </c>
      <c r="H295" s="108">
        <v>469700</v>
      </c>
      <c r="I295" s="108">
        <v>887100</v>
      </c>
      <c r="J295" s="108">
        <v>1108000</v>
      </c>
      <c r="K295" s="108">
        <v>1709700</v>
      </c>
      <c r="L295" s="108">
        <v>606700</v>
      </c>
      <c r="M295" s="108">
        <v>567200</v>
      </c>
      <c r="N295" s="108">
        <v>366000</v>
      </c>
      <c r="O295" s="108">
        <v>465700</v>
      </c>
      <c r="P295" s="108">
        <v>683600</v>
      </c>
      <c r="Q295" s="108">
        <v>804100</v>
      </c>
      <c r="R295" s="108">
        <v>1547100</v>
      </c>
      <c r="S295" s="55">
        <v>54.25274658203125</v>
      </c>
      <c r="T295" s="55">
        <v>42.902965545654297</v>
      </c>
    </row>
    <row r="296" spans="1:20" x14ac:dyDescent="0.25">
      <c r="A296" s="62" t="s">
        <v>769</v>
      </c>
      <c r="B296" s="62" t="s">
        <v>770</v>
      </c>
      <c r="C296" s="62" t="s">
        <v>146</v>
      </c>
      <c r="D296" s="114">
        <v>312</v>
      </c>
      <c r="E296" s="108">
        <v>632700</v>
      </c>
      <c r="F296" s="108">
        <v>633200</v>
      </c>
      <c r="G296" s="108">
        <v>209900</v>
      </c>
      <c r="H296" s="108">
        <v>364000</v>
      </c>
      <c r="I296" s="108">
        <v>846900</v>
      </c>
      <c r="J296" s="108">
        <v>1084400</v>
      </c>
      <c r="K296" s="108">
        <v>1562700</v>
      </c>
      <c r="L296" s="108">
        <v>595000</v>
      </c>
      <c r="M296" s="108">
        <v>569500</v>
      </c>
      <c r="N296" s="108">
        <v>331300</v>
      </c>
      <c r="O296" s="108">
        <v>465300</v>
      </c>
      <c r="P296" s="108">
        <v>685700</v>
      </c>
      <c r="Q296" s="108">
        <v>864600</v>
      </c>
      <c r="R296" s="108">
        <v>1338200</v>
      </c>
      <c r="S296" s="55">
        <v>48.235668182373047</v>
      </c>
      <c r="T296" s="55">
        <v>43.832809448242188</v>
      </c>
    </row>
    <row r="297" spans="1:20" x14ac:dyDescent="0.25">
      <c r="A297" s="62" t="s">
        <v>771</v>
      </c>
      <c r="B297" s="62" t="s">
        <v>772</v>
      </c>
      <c r="C297" s="62" t="s">
        <v>146</v>
      </c>
      <c r="D297" s="114">
        <v>726</v>
      </c>
      <c r="E297" s="108">
        <v>633000</v>
      </c>
      <c r="F297" s="108">
        <v>612500</v>
      </c>
      <c r="G297" s="108">
        <v>251300</v>
      </c>
      <c r="H297" s="108">
        <v>414300</v>
      </c>
      <c r="I297" s="108">
        <v>829700</v>
      </c>
      <c r="J297" s="108">
        <v>1005000</v>
      </c>
      <c r="K297" s="108">
        <v>1529700</v>
      </c>
      <c r="L297" s="108">
        <v>612000</v>
      </c>
      <c r="M297" s="108">
        <v>610100</v>
      </c>
      <c r="N297" s="108">
        <v>372200</v>
      </c>
      <c r="O297" s="108">
        <v>472600</v>
      </c>
      <c r="P297" s="108">
        <v>725400</v>
      </c>
      <c r="Q297" s="108">
        <v>859100</v>
      </c>
      <c r="R297" s="108">
        <v>1190700</v>
      </c>
      <c r="S297" s="55">
        <v>48.756534576416016</v>
      </c>
      <c r="T297" s="55">
        <v>47.759891510009766</v>
      </c>
    </row>
    <row r="298" spans="1:20" x14ac:dyDescent="0.25">
      <c r="A298" s="62" t="s">
        <v>773</v>
      </c>
      <c r="B298" s="62" t="s">
        <v>152</v>
      </c>
      <c r="C298" s="62" t="s">
        <v>146</v>
      </c>
      <c r="D298" s="114">
        <v>634</v>
      </c>
      <c r="E298" s="108">
        <v>663400</v>
      </c>
      <c r="F298" s="108">
        <v>646100</v>
      </c>
      <c r="G298" s="108">
        <v>315600</v>
      </c>
      <c r="H298" s="108">
        <v>449800</v>
      </c>
      <c r="I298" s="108">
        <v>854000</v>
      </c>
      <c r="J298" s="108">
        <v>1016800</v>
      </c>
      <c r="K298" s="108">
        <v>1534300</v>
      </c>
      <c r="L298" s="108">
        <v>558200</v>
      </c>
      <c r="M298" s="108">
        <v>550300</v>
      </c>
      <c r="N298" s="108">
        <v>320200</v>
      </c>
      <c r="O298" s="108">
        <v>437300</v>
      </c>
      <c r="P298" s="108">
        <v>653800</v>
      </c>
      <c r="Q298" s="108">
        <v>782800</v>
      </c>
      <c r="R298" s="108">
        <v>1281000</v>
      </c>
      <c r="S298" s="55">
        <v>51.630916595458984</v>
      </c>
      <c r="T298" s="55">
        <v>39.520313262939453</v>
      </c>
    </row>
    <row r="299" spans="1:20" x14ac:dyDescent="0.25">
      <c r="A299" s="62" t="s">
        <v>774</v>
      </c>
      <c r="B299" s="62" t="s">
        <v>775</v>
      </c>
      <c r="C299" s="62" t="s">
        <v>146</v>
      </c>
      <c r="D299" s="114">
        <v>185</v>
      </c>
      <c r="E299" s="108">
        <v>653100</v>
      </c>
      <c r="F299" s="108">
        <v>615100</v>
      </c>
      <c r="G299" s="108">
        <v>323900</v>
      </c>
      <c r="H299" s="108">
        <v>440600</v>
      </c>
      <c r="I299" s="108">
        <v>830200</v>
      </c>
      <c r="J299" s="108">
        <v>1035400</v>
      </c>
      <c r="K299" s="108">
        <v>1741500</v>
      </c>
      <c r="L299" s="108">
        <v>582500</v>
      </c>
      <c r="M299" s="108">
        <v>575700</v>
      </c>
      <c r="N299" s="108">
        <v>403400</v>
      </c>
      <c r="O299" s="108">
        <v>478200</v>
      </c>
      <c r="P299" s="108">
        <v>694200</v>
      </c>
      <c r="Q299" s="108">
        <v>785200</v>
      </c>
      <c r="R299" s="108">
        <v>1222900</v>
      </c>
      <c r="S299" s="55">
        <v>50.448650360107422</v>
      </c>
      <c r="T299" s="55">
        <v>43.878307342529297</v>
      </c>
    </row>
    <row r="300" spans="1:20" x14ac:dyDescent="0.25">
      <c r="A300" s="62" t="s">
        <v>776</v>
      </c>
      <c r="B300" s="62" t="s">
        <v>777</v>
      </c>
      <c r="C300" s="62" t="s">
        <v>146</v>
      </c>
      <c r="D300" s="114">
        <v>201</v>
      </c>
      <c r="E300" s="108">
        <v>661300</v>
      </c>
      <c r="F300" s="108">
        <v>655800</v>
      </c>
      <c r="G300" s="108">
        <v>344400</v>
      </c>
      <c r="H300" s="108">
        <v>455800</v>
      </c>
      <c r="I300" s="108">
        <v>843700</v>
      </c>
      <c r="J300" s="108">
        <v>998300</v>
      </c>
      <c r="K300" s="108">
        <v>1356800</v>
      </c>
      <c r="L300" s="108">
        <v>568800</v>
      </c>
      <c r="M300" s="108">
        <v>560700</v>
      </c>
      <c r="N300" s="108">
        <v>334300</v>
      </c>
      <c r="O300" s="108">
        <v>448900</v>
      </c>
      <c r="P300" s="108">
        <v>668800</v>
      </c>
      <c r="Q300" s="108">
        <v>776000</v>
      </c>
      <c r="R300" s="108">
        <v>1379700</v>
      </c>
      <c r="S300" s="55">
        <v>51.915424346923828</v>
      </c>
      <c r="T300" s="55">
        <v>41.289215087890625</v>
      </c>
    </row>
    <row r="301" spans="1:20" x14ac:dyDescent="0.25">
      <c r="A301" s="62" t="s">
        <v>778</v>
      </c>
      <c r="B301" s="62" t="s">
        <v>779</v>
      </c>
      <c r="C301" s="62" t="s">
        <v>146</v>
      </c>
      <c r="D301" s="114">
        <v>269</v>
      </c>
      <c r="E301" s="108">
        <v>691800</v>
      </c>
      <c r="F301" s="108">
        <v>684800</v>
      </c>
      <c r="G301" s="108">
        <v>283200</v>
      </c>
      <c r="H301" s="108">
        <v>469800</v>
      </c>
      <c r="I301" s="108">
        <v>882000</v>
      </c>
      <c r="J301" s="108">
        <v>1106900</v>
      </c>
      <c r="K301" s="108">
        <v>1645100</v>
      </c>
      <c r="L301" s="108">
        <v>574800</v>
      </c>
      <c r="M301" s="108">
        <v>575900</v>
      </c>
      <c r="N301" s="108">
        <v>318400</v>
      </c>
      <c r="O301" s="108">
        <v>447900</v>
      </c>
      <c r="P301" s="108">
        <v>688000</v>
      </c>
      <c r="Q301" s="108">
        <v>795700</v>
      </c>
      <c r="R301" s="108">
        <v>1211200</v>
      </c>
      <c r="S301" s="55">
        <v>54.152416229248047</v>
      </c>
      <c r="T301" s="55">
        <v>42.779411315917969</v>
      </c>
    </row>
    <row r="302" spans="1:20" x14ac:dyDescent="0.25">
      <c r="A302" s="62" t="s">
        <v>780</v>
      </c>
      <c r="B302" s="62" t="s">
        <v>781</v>
      </c>
      <c r="C302" s="62" t="s">
        <v>146</v>
      </c>
      <c r="D302" s="114">
        <v>411</v>
      </c>
      <c r="E302" s="108">
        <v>660900</v>
      </c>
      <c r="F302" s="108">
        <v>651200</v>
      </c>
      <c r="G302" s="108">
        <v>264700</v>
      </c>
      <c r="H302" s="108">
        <v>458700</v>
      </c>
      <c r="I302" s="108">
        <v>841300</v>
      </c>
      <c r="J302" s="108">
        <v>1017900</v>
      </c>
      <c r="K302" s="108">
        <v>1424500</v>
      </c>
      <c r="L302" s="108">
        <v>542100</v>
      </c>
      <c r="M302" s="108">
        <v>533300</v>
      </c>
      <c r="N302" s="108">
        <v>309700</v>
      </c>
      <c r="O302" s="108">
        <v>427700</v>
      </c>
      <c r="P302" s="108">
        <v>647500</v>
      </c>
      <c r="Q302" s="108">
        <v>753500</v>
      </c>
      <c r="R302" s="108">
        <v>1036500</v>
      </c>
      <c r="S302" s="55">
        <v>51.664234161376953</v>
      </c>
      <c r="T302" s="55">
        <v>38.178314208984375</v>
      </c>
    </row>
    <row r="303" spans="1:20" x14ac:dyDescent="0.25">
      <c r="A303" s="62" t="s">
        <v>782</v>
      </c>
      <c r="B303" s="62" t="s">
        <v>783</v>
      </c>
      <c r="C303" s="62" t="s">
        <v>154</v>
      </c>
      <c r="D303" s="114">
        <v>11993</v>
      </c>
      <c r="E303" s="108">
        <v>629800</v>
      </c>
      <c r="F303" s="108">
        <v>610600</v>
      </c>
      <c r="G303" s="108">
        <v>214100</v>
      </c>
      <c r="H303" s="108">
        <v>388500</v>
      </c>
      <c r="I303" s="108">
        <v>830600</v>
      </c>
      <c r="J303" s="108">
        <v>1037900</v>
      </c>
      <c r="K303" s="108">
        <v>1608100</v>
      </c>
      <c r="L303" s="108">
        <v>701200</v>
      </c>
      <c r="M303" s="108">
        <v>659900</v>
      </c>
      <c r="N303" s="108">
        <v>355800</v>
      </c>
      <c r="O303" s="108">
        <v>510700</v>
      </c>
      <c r="P303" s="108">
        <v>830400</v>
      </c>
      <c r="Q303" s="108">
        <v>1055000</v>
      </c>
      <c r="R303" s="108">
        <v>1901300</v>
      </c>
      <c r="S303" s="55">
        <v>48.044284820556641</v>
      </c>
      <c r="T303" s="55">
        <v>54.856723785400391</v>
      </c>
    </row>
    <row r="304" spans="1:20" x14ac:dyDescent="0.25">
      <c r="A304" s="62" t="s">
        <v>784</v>
      </c>
      <c r="B304" s="62" t="s">
        <v>785</v>
      </c>
      <c r="C304" s="62" t="s">
        <v>154</v>
      </c>
      <c r="D304" s="114">
        <v>432</v>
      </c>
      <c r="E304" s="108">
        <v>695500</v>
      </c>
      <c r="F304" s="108">
        <v>709400</v>
      </c>
      <c r="G304" s="108">
        <v>322300</v>
      </c>
      <c r="H304" s="108">
        <v>474000</v>
      </c>
      <c r="I304" s="108">
        <v>882600</v>
      </c>
      <c r="J304" s="108">
        <v>1070300</v>
      </c>
      <c r="K304" s="108">
        <v>1473700</v>
      </c>
      <c r="L304" s="108">
        <v>556000</v>
      </c>
      <c r="M304" s="108">
        <v>541200</v>
      </c>
      <c r="N304" s="108">
        <v>328400</v>
      </c>
      <c r="O304" s="108">
        <v>444800</v>
      </c>
      <c r="P304" s="108">
        <v>657600</v>
      </c>
      <c r="Q304" s="108">
        <v>765800</v>
      </c>
      <c r="R304" s="108">
        <v>1195600</v>
      </c>
      <c r="S304" s="55">
        <v>54.794456481933594</v>
      </c>
      <c r="T304" s="55">
        <v>39.947963714599609</v>
      </c>
    </row>
    <row r="305" spans="1:20" x14ac:dyDescent="0.25">
      <c r="A305" s="62" t="s">
        <v>786</v>
      </c>
      <c r="B305" s="62" t="s">
        <v>787</v>
      </c>
      <c r="C305" s="62" t="s">
        <v>154</v>
      </c>
      <c r="D305" s="114">
        <v>104</v>
      </c>
      <c r="E305" s="108">
        <v>673000</v>
      </c>
      <c r="F305" s="108">
        <v>655800</v>
      </c>
      <c r="G305" s="108">
        <v>400100</v>
      </c>
      <c r="H305" s="108">
        <v>489100</v>
      </c>
      <c r="I305" s="108">
        <v>858300</v>
      </c>
      <c r="J305" s="108">
        <v>963100</v>
      </c>
      <c r="K305" s="108">
        <v>1239700</v>
      </c>
      <c r="L305" s="108">
        <v>552700</v>
      </c>
      <c r="M305" s="108">
        <v>543500</v>
      </c>
      <c r="N305" s="108">
        <v>369300</v>
      </c>
      <c r="O305" s="108">
        <v>473100</v>
      </c>
      <c r="P305" s="108">
        <v>630600</v>
      </c>
      <c r="Q305" s="108">
        <v>780000</v>
      </c>
      <c r="R305" s="108">
        <v>993500</v>
      </c>
      <c r="S305" s="55">
        <v>53.403846740722656</v>
      </c>
      <c r="T305" s="55">
        <v>39.238094329833984</v>
      </c>
    </row>
    <row r="306" spans="1:20" x14ac:dyDescent="0.25">
      <c r="A306" s="62" t="s">
        <v>788</v>
      </c>
      <c r="B306" s="62" t="s">
        <v>789</v>
      </c>
      <c r="C306" s="62" t="s">
        <v>154</v>
      </c>
      <c r="D306" s="114">
        <v>415</v>
      </c>
      <c r="E306" s="108">
        <v>646700</v>
      </c>
      <c r="F306" s="108">
        <v>643800</v>
      </c>
      <c r="G306" s="108">
        <v>244900</v>
      </c>
      <c r="H306" s="108">
        <v>432800</v>
      </c>
      <c r="I306" s="108">
        <v>848800</v>
      </c>
      <c r="J306" s="108">
        <v>1035600</v>
      </c>
      <c r="K306" s="108">
        <v>1341700</v>
      </c>
      <c r="L306" s="108">
        <v>554700</v>
      </c>
      <c r="M306" s="108">
        <v>547100</v>
      </c>
      <c r="N306" s="108">
        <v>263700</v>
      </c>
      <c r="O306" s="108">
        <v>412000</v>
      </c>
      <c r="P306" s="108">
        <v>669800</v>
      </c>
      <c r="Q306" s="108">
        <v>809300</v>
      </c>
      <c r="R306" s="108">
        <v>1098900</v>
      </c>
      <c r="S306" s="55">
        <v>50.693977355957031</v>
      </c>
      <c r="T306" s="55">
        <v>40.014286041259766</v>
      </c>
    </row>
    <row r="307" spans="1:20" x14ac:dyDescent="0.25">
      <c r="A307" s="62" t="s">
        <v>790</v>
      </c>
      <c r="B307" s="62" t="s">
        <v>791</v>
      </c>
      <c r="C307" s="62" t="s">
        <v>154</v>
      </c>
      <c r="D307" s="114">
        <v>384</v>
      </c>
      <c r="E307" s="108">
        <v>653800</v>
      </c>
      <c r="F307" s="108">
        <v>648100</v>
      </c>
      <c r="G307" s="108">
        <v>251200</v>
      </c>
      <c r="H307" s="108">
        <v>441000</v>
      </c>
      <c r="I307" s="108">
        <v>843500</v>
      </c>
      <c r="J307" s="108">
        <v>1041500</v>
      </c>
      <c r="K307" s="108">
        <v>1407200</v>
      </c>
      <c r="L307" s="108">
        <v>579500</v>
      </c>
      <c r="M307" s="108">
        <v>569500</v>
      </c>
      <c r="N307" s="108">
        <v>357200</v>
      </c>
      <c r="O307" s="108">
        <v>458600</v>
      </c>
      <c r="P307" s="108">
        <v>667600</v>
      </c>
      <c r="Q307" s="108">
        <v>798400</v>
      </c>
      <c r="R307" s="108">
        <v>1531600</v>
      </c>
      <c r="S307" s="55">
        <v>51.098701477050781</v>
      </c>
      <c r="T307" s="55">
        <v>42.548717498779297</v>
      </c>
    </row>
    <row r="308" spans="1:20" x14ac:dyDescent="0.25">
      <c r="A308" s="62" t="s">
        <v>792</v>
      </c>
      <c r="B308" s="62" t="s">
        <v>793</v>
      </c>
      <c r="C308" s="62" t="s">
        <v>154</v>
      </c>
      <c r="D308" s="114">
        <v>472</v>
      </c>
      <c r="E308" s="108">
        <v>653400</v>
      </c>
      <c r="F308" s="108">
        <v>630200</v>
      </c>
      <c r="G308" s="108">
        <v>255400</v>
      </c>
      <c r="H308" s="108">
        <v>409300</v>
      </c>
      <c r="I308" s="108">
        <v>845300</v>
      </c>
      <c r="J308" s="108">
        <v>1048500</v>
      </c>
      <c r="K308" s="108">
        <v>1511900</v>
      </c>
      <c r="L308" s="108">
        <v>637900</v>
      </c>
      <c r="M308" s="108">
        <v>591800</v>
      </c>
      <c r="N308" s="108">
        <v>364000</v>
      </c>
      <c r="O308" s="108">
        <v>470000</v>
      </c>
      <c r="P308" s="108">
        <v>712100</v>
      </c>
      <c r="Q308" s="108">
        <v>845700</v>
      </c>
      <c r="R308" s="108">
        <v>3654600</v>
      </c>
      <c r="S308" s="55">
        <v>49.925846099853516</v>
      </c>
      <c r="T308" s="55">
        <v>45.816116333007813</v>
      </c>
    </row>
    <row r="309" spans="1:20" x14ac:dyDescent="0.25">
      <c r="A309" s="62" t="s">
        <v>794</v>
      </c>
      <c r="B309" s="62" t="s">
        <v>795</v>
      </c>
      <c r="C309" s="62" t="s">
        <v>154</v>
      </c>
      <c r="D309" s="114">
        <v>189</v>
      </c>
      <c r="E309" s="108">
        <v>716300</v>
      </c>
      <c r="F309" s="108">
        <v>667500</v>
      </c>
      <c r="G309" s="108">
        <v>309100</v>
      </c>
      <c r="H309" s="108">
        <v>471100</v>
      </c>
      <c r="I309" s="108">
        <v>928600</v>
      </c>
      <c r="J309" s="108">
        <v>1151300</v>
      </c>
      <c r="K309" s="108">
        <v>1862900</v>
      </c>
      <c r="L309" s="108">
        <v>561000</v>
      </c>
      <c r="M309" s="108">
        <v>555800</v>
      </c>
      <c r="N309" s="108">
        <v>367100</v>
      </c>
      <c r="O309" s="108">
        <v>435800</v>
      </c>
      <c r="P309" s="108">
        <v>656900</v>
      </c>
      <c r="Q309" s="108">
        <v>782200</v>
      </c>
      <c r="R309" s="108">
        <v>1087500</v>
      </c>
      <c r="S309" s="55">
        <v>55.132274627685547</v>
      </c>
      <c r="T309" s="55">
        <v>39.798969268798828</v>
      </c>
    </row>
    <row r="310" spans="1:20" x14ac:dyDescent="0.25">
      <c r="A310" s="62" t="s">
        <v>796</v>
      </c>
      <c r="B310" s="62" t="s">
        <v>797</v>
      </c>
      <c r="C310" s="62" t="s">
        <v>154</v>
      </c>
      <c r="D310" s="114">
        <v>660</v>
      </c>
      <c r="E310" s="108">
        <v>651300</v>
      </c>
      <c r="F310" s="108">
        <v>670800</v>
      </c>
      <c r="G310" s="108">
        <v>252600</v>
      </c>
      <c r="H310" s="108">
        <v>433200</v>
      </c>
      <c r="I310" s="108">
        <v>848500</v>
      </c>
      <c r="J310" s="108">
        <v>1015400</v>
      </c>
      <c r="K310" s="108">
        <v>1444000</v>
      </c>
      <c r="L310" s="108">
        <v>550900</v>
      </c>
      <c r="M310" s="108">
        <v>543400</v>
      </c>
      <c r="N310" s="108">
        <v>350300</v>
      </c>
      <c r="O310" s="108">
        <v>434400</v>
      </c>
      <c r="P310" s="108">
        <v>638000</v>
      </c>
      <c r="Q310" s="108">
        <v>757200</v>
      </c>
      <c r="R310" s="108">
        <v>1142900</v>
      </c>
      <c r="S310" s="55">
        <v>51.18939208984375</v>
      </c>
      <c r="T310" s="55">
        <v>39.109119415283203</v>
      </c>
    </row>
    <row r="311" spans="1:20" x14ac:dyDescent="0.25">
      <c r="A311" s="62" t="s">
        <v>798</v>
      </c>
      <c r="B311" s="62" t="s">
        <v>799</v>
      </c>
      <c r="C311" s="62" t="s">
        <v>154</v>
      </c>
      <c r="D311" s="114">
        <v>547</v>
      </c>
      <c r="E311" s="108">
        <v>635500</v>
      </c>
      <c r="F311" s="108">
        <v>635600</v>
      </c>
      <c r="G311" s="108">
        <v>226700</v>
      </c>
      <c r="H311" s="108">
        <v>401000</v>
      </c>
      <c r="I311" s="108">
        <v>850900</v>
      </c>
      <c r="J311" s="108">
        <v>1004500</v>
      </c>
      <c r="K311" s="108">
        <v>1413200</v>
      </c>
      <c r="L311" s="108">
        <v>546200</v>
      </c>
      <c r="M311" s="108">
        <v>544000</v>
      </c>
      <c r="N311" s="108">
        <v>285300</v>
      </c>
      <c r="O311" s="108">
        <v>419800</v>
      </c>
      <c r="P311" s="108">
        <v>662900</v>
      </c>
      <c r="Q311" s="108">
        <v>790200</v>
      </c>
      <c r="R311" s="108">
        <v>1206000</v>
      </c>
      <c r="S311" s="55">
        <v>49.595279693603516</v>
      </c>
      <c r="T311" s="55">
        <v>39.243289947509766</v>
      </c>
    </row>
    <row r="312" spans="1:20" x14ac:dyDescent="0.25">
      <c r="A312" s="62" t="s">
        <v>800</v>
      </c>
      <c r="B312" s="62" t="s">
        <v>801</v>
      </c>
      <c r="C312" s="62" t="s">
        <v>154</v>
      </c>
      <c r="D312" s="114">
        <v>309</v>
      </c>
      <c r="E312" s="108">
        <v>627900</v>
      </c>
      <c r="F312" s="108">
        <v>608300</v>
      </c>
      <c r="G312" s="108">
        <v>277700</v>
      </c>
      <c r="H312" s="108">
        <v>447000</v>
      </c>
      <c r="I312" s="108">
        <v>812600</v>
      </c>
      <c r="J312" s="108">
        <v>966500</v>
      </c>
      <c r="K312" s="108">
        <v>1260000</v>
      </c>
      <c r="L312" s="108">
        <v>566600</v>
      </c>
      <c r="M312" s="108">
        <v>553700</v>
      </c>
      <c r="N312" s="108">
        <v>352500</v>
      </c>
      <c r="O312" s="108">
        <v>450300</v>
      </c>
      <c r="P312" s="108">
        <v>663300</v>
      </c>
      <c r="Q312" s="108">
        <v>802100</v>
      </c>
      <c r="R312" s="108">
        <v>1189900</v>
      </c>
      <c r="S312" s="55">
        <v>48.958065032958984</v>
      </c>
      <c r="T312" s="55">
        <v>40.460315704345703</v>
      </c>
    </row>
    <row r="313" spans="1:20" x14ac:dyDescent="0.25">
      <c r="A313" s="62" t="s">
        <v>802</v>
      </c>
      <c r="B313" s="62" t="s">
        <v>803</v>
      </c>
      <c r="C313" s="62" t="s">
        <v>154</v>
      </c>
      <c r="D313" s="114">
        <v>113</v>
      </c>
      <c r="E313" s="108">
        <v>658800</v>
      </c>
      <c r="F313" s="108">
        <v>680900</v>
      </c>
      <c r="G313" s="108">
        <v>305100</v>
      </c>
      <c r="H313" s="108">
        <v>477900</v>
      </c>
      <c r="I313" s="108">
        <v>830300</v>
      </c>
      <c r="J313" s="108">
        <v>992800</v>
      </c>
      <c r="K313" s="108">
        <v>1496400</v>
      </c>
      <c r="L313" s="108">
        <v>532500</v>
      </c>
      <c r="M313" s="108">
        <v>533600</v>
      </c>
      <c r="N313" s="108">
        <v>338000</v>
      </c>
      <c r="O313" s="108">
        <v>409100</v>
      </c>
      <c r="P313" s="108">
        <v>625400</v>
      </c>
      <c r="Q313" s="108">
        <v>744300</v>
      </c>
      <c r="R313" s="108">
        <v>944600</v>
      </c>
      <c r="S313" s="55">
        <v>51.734512329101563</v>
      </c>
      <c r="T313" s="55">
        <v>36.508621215820313</v>
      </c>
    </row>
    <row r="314" spans="1:20" x14ac:dyDescent="0.25">
      <c r="A314" s="62" t="s">
        <v>804</v>
      </c>
      <c r="B314" s="62" t="s">
        <v>805</v>
      </c>
      <c r="C314" s="62" t="s">
        <v>154</v>
      </c>
      <c r="D314" s="114">
        <v>136</v>
      </c>
      <c r="E314" s="108">
        <v>629400</v>
      </c>
      <c r="F314" s="108">
        <v>641800</v>
      </c>
      <c r="G314" s="108">
        <v>263300</v>
      </c>
      <c r="H314" s="108">
        <v>466800</v>
      </c>
      <c r="I314" s="108">
        <v>792300</v>
      </c>
      <c r="J314" s="108">
        <v>954300</v>
      </c>
      <c r="K314" s="108">
        <v>1401800</v>
      </c>
      <c r="L314" s="108">
        <v>536100</v>
      </c>
      <c r="M314" s="108">
        <v>522100</v>
      </c>
      <c r="N314" s="108">
        <v>320000</v>
      </c>
      <c r="O314" s="108">
        <v>383800</v>
      </c>
      <c r="P314" s="108">
        <v>665400</v>
      </c>
      <c r="Q314" s="108">
        <v>739000</v>
      </c>
      <c r="R314" s="108">
        <v>1085900</v>
      </c>
      <c r="S314" s="55">
        <v>49.25</v>
      </c>
      <c r="T314" s="55">
        <v>38.073528289794922</v>
      </c>
    </row>
    <row r="315" spans="1:20" x14ac:dyDescent="0.25">
      <c r="A315" s="62" t="s">
        <v>806</v>
      </c>
      <c r="B315" s="62" t="s">
        <v>807</v>
      </c>
      <c r="C315" s="62" t="s">
        <v>154</v>
      </c>
      <c r="D315" s="114">
        <v>613</v>
      </c>
      <c r="E315" s="108">
        <v>659200</v>
      </c>
      <c r="F315" s="108">
        <v>640100</v>
      </c>
      <c r="G315" s="108">
        <v>274800</v>
      </c>
      <c r="H315" s="108">
        <v>424400</v>
      </c>
      <c r="I315" s="108">
        <v>848500</v>
      </c>
      <c r="J315" s="108">
        <v>1003300</v>
      </c>
      <c r="K315" s="108">
        <v>1432300</v>
      </c>
      <c r="L315" s="108">
        <v>595600</v>
      </c>
      <c r="M315" s="108">
        <v>569700</v>
      </c>
      <c r="N315" s="108">
        <v>356800</v>
      </c>
      <c r="O315" s="108">
        <v>470100</v>
      </c>
      <c r="P315" s="108">
        <v>694200</v>
      </c>
      <c r="Q315" s="108">
        <v>810800</v>
      </c>
      <c r="R315" s="108">
        <v>1334900</v>
      </c>
      <c r="S315" s="55">
        <v>50.363193511962891</v>
      </c>
      <c r="T315" s="55">
        <v>43.774921417236328</v>
      </c>
    </row>
    <row r="316" spans="1:20" x14ac:dyDescent="0.25">
      <c r="A316" s="62" t="s">
        <v>808</v>
      </c>
      <c r="B316" s="62" t="s">
        <v>809</v>
      </c>
      <c r="C316" s="62" t="s">
        <v>154</v>
      </c>
      <c r="D316" s="114">
        <v>268</v>
      </c>
      <c r="E316" s="108">
        <v>627800</v>
      </c>
      <c r="F316" s="108">
        <v>628300</v>
      </c>
      <c r="G316" s="108">
        <v>283900</v>
      </c>
      <c r="H316" s="108">
        <v>438700</v>
      </c>
      <c r="I316" s="108">
        <v>783200</v>
      </c>
      <c r="J316" s="108">
        <v>957600</v>
      </c>
      <c r="K316" s="108">
        <v>1441400</v>
      </c>
      <c r="L316" s="108">
        <v>517900</v>
      </c>
      <c r="M316" s="108">
        <v>513100</v>
      </c>
      <c r="N316" s="108">
        <v>301300</v>
      </c>
      <c r="O316" s="108">
        <v>410100</v>
      </c>
      <c r="P316" s="108">
        <v>621900</v>
      </c>
      <c r="Q316" s="108">
        <v>734300</v>
      </c>
      <c r="R316" s="108">
        <v>1065400</v>
      </c>
      <c r="S316" s="55">
        <v>48.768657684326172</v>
      </c>
      <c r="T316" s="55">
        <v>34.594795227050781</v>
      </c>
    </row>
    <row r="317" spans="1:20" x14ac:dyDescent="0.25">
      <c r="A317" s="62" t="s">
        <v>810</v>
      </c>
      <c r="B317" s="62" t="s">
        <v>811</v>
      </c>
      <c r="C317" s="62" t="s">
        <v>154</v>
      </c>
      <c r="D317" s="114">
        <v>386</v>
      </c>
      <c r="E317" s="108">
        <v>680900</v>
      </c>
      <c r="F317" s="108">
        <v>654700</v>
      </c>
      <c r="G317" s="108">
        <v>296300</v>
      </c>
      <c r="H317" s="108">
        <v>454500</v>
      </c>
      <c r="I317" s="108">
        <v>863600</v>
      </c>
      <c r="J317" s="108">
        <v>1032400</v>
      </c>
      <c r="K317" s="108">
        <v>1603500</v>
      </c>
      <c r="L317" s="108">
        <v>564500</v>
      </c>
      <c r="M317" s="108">
        <v>544100</v>
      </c>
      <c r="N317" s="108">
        <v>350100</v>
      </c>
      <c r="O317" s="108">
        <v>434300</v>
      </c>
      <c r="P317" s="108">
        <v>666700</v>
      </c>
      <c r="Q317" s="108">
        <v>793600</v>
      </c>
      <c r="R317" s="108">
        <v>1430900</v>
      </c>
      <c r="S317" s="55">
        <v>52.317829132080078</v>
      </c>
      <c r="T317" s="55">
        <v>39.933502197265625</v>
      </c>
    </row>
    <row r="318" spans="1:20" x14ac:dyDescent="0.25">
      <c r="A318" s="62" t="s">
        <v>812</v>
      </c>
      <c r="B318" s="62" t="s">
        <v>813</v>
      </c>
      <c r="C318" s="62" t="s">
        <v>154</v>
      </c>
      <c r="D318" s="114">
        <v>1104</v>
      </c>
      <c r="E318" s="108">
        <v>690000</v>
      </c>
      <c r="F318" s="108">
        <v>687000</v>
      </c>
      <c r="G318" s="108">
        <v>302200</v>
      </c>
      <c r="H318" s="108">
        <v>465300</v>
      </c>
      <c r="I318" s="108">
        <v>865100</v>
      </c>
      <c r="J318" s="108">
        <v>1067100</v>
      </c>
      <c r="K318" s="108">
        <v>1558400</v>
      </c>
      <c r="L318" s="108">
        <v>603300</v>
      </c>
      <c r="M318" s="108">
        <v>578600</v>
      </c>
      <c r="N318" s="108">
        <v>351200</v>
      </c>
      <c r="O318" s="108">
        <v>469200</v>
      </c>
      <c r="P318" s="108">
        <v>691700</v>
      </c>
      <c r="Q318" s="108">
        <v>859500</v>
      </c>
      <c r="R318" s="108">
        <v>1431100</v>
      </c>
      <c r="S318" s="55">
        <v>53.960216522216797</v>
      </c>
      <c r="T318" s="55">
        <v>44.581916809082031</v>
      </c>
    </row>
    <row r="319" spans="1:20" x14ac:dyDescent="0.25">
      <c r="A319" s="62" t="s">
        <v>814</v>
      </c>
      <c r="B319" s="62" t="s">
        <v>815</v>
      </c>
      <c r="C319" s="62" t="s">
        <v>154</v>
      </c>
      <c r="D319" s="114">
        <v>473</v>
      </c>
      <c r="E319" s="108">
        <v>612200</v>
      </c>
      <c r="F319" s="108">
        <v>587300</v>
      </c>
      <c r="G319" s="108">
        <v>196200</v>
      </c>
      <c r="H319" s="108">
        <v>391900</v>
      </c>
      <c r="I319" s="108">
        <v>810200</v>
      </c>
      <c r="J319" s="108">
        <v>1022700</v>
      </c>
      <c r="K319" s="108">
        <v>1578900</v>
      </c>
      <c r="L319" s="108">
        <v>623700</v>
      </c>
      <c r="M319" s="108">
        <v>602800</v>
      </c>
      <c r="N319" s="108">
        <v>388000</v>
      </c>
      <c r="O319" s="108">
        <v>499500</v>
      </c>
      <c r="P319" s="108">
        <v>698600</v>
      </c>
      <c r="Q319" s="108">
        <v>842100</v>
      </c>
      <c r="R319" s="108">
        <v>1658700</v>
      </c>
      <c r="S319" s="55">
        <v>46.111812591552734</v>
      </c>
      <c r="T319" s="55">
        <v>47.728954315185547</v>
      </c>
    </row>
    <row r="320" spans="1:20" x14ac:dyDescent="0.25">
      <c r="A320" s="62" t="s">
        <v>816</v>
      </c>
      <c r="B320" s="62" t="s">
        <v>817</v>
      </c>
      <c r="C320" s="62" t="s">
        <v>154</v>
      </c>
      <c r="D320" s="114">
        <v>187</v>
      </c>
      <c r="E320" s="108">
        <v>627200</v>
      </c>
      <c r="F320" s="108">
        <v>593700</v>
      </c>
      <c r="G320" s="108">
        <v>311900</v>
      </c>
      <c r="H320" s="108">
        <v>410800</v>
      </c>
      <c r="I320" s="108">
        <v>796000</v>
      </c>
      <c r="J320" s="108">
        <v>996800</v>
      </c>
      <c r="K320" s="108">
        <v>1468800</v>
      </c>
      <c r="L320" s="108">
        <v>535200</v>
      </c>
      <c r="M320" s="108">
        <v>531000</v>
      </c>
      <c r="N320" s="108">
        <v>343200</v>
      </c>
      <c r="O320" s="108">
        <v>439600</v>
      </c>
      <c r="P320" s="108">
        <v>594200</v>
      </c>
      <c r="Q320" s="108">
        <v>711100</v>
      </c>
      <c r="R320" s="108">
        <v>1546100</v>
      </c>
      <c r="S320" s="55">
        <v>48.176471710205078</v>
      </c>
      <c r="T320" s="55">
        <v>36.303665161132813</v>
      </c>
    </row>
    <row r="321" spans="1:20" x14ac:dyDescent="0.25">
      <c r="A321" s="62" t="s">
        <v>818</v>
      </c>
      <c r="B321" s="62" t="s">
        <v>819</v>
      </c>
      <c r="C321" s="62" t="s">
        <v>154</v>
      </c>
      <c r="D321" s="114">
        <v>564</v>
      </c>
      <c r="E321" s="108">
        <v>705500</v>
      </c>
      <c r="F321" s="108">
        <v>695200</v>
      </c>
      <c r="G321" s="108">
        <v>342600</v>
      </c>
      <c r="H321" s="108">
        <v>491700</v>
      </c>
      <c r="I321" s="108">
        <v>883400</v>
      </c>
      <c r="J321" s="108">
        <v>1050500</v>
      </c>
      <c r="K321" s="108">
        <v>1443700</v>
      </c>
      <c r="L321" s="108">
        <v>536700</v>
      </c>
      <c r="M321" s="108">
        <v>534000</v>
      </c>
      <c r="N321" s="108">
        <v>315400</v>
      </c>
      <c r="O321" s="108">
        <v>429800</v>
      </c>
      <c r="P321" s="108">
        <v>641200</v>
      </c>
      <c r="Q321" s="108">
        <v>743900</v>
      </c>
      <c r="R321" s="108">
        <v>1056000</v>
      </c>
      <c r="S321" s="55">
        <v>55.069026947021484</v>
      </c>
      <c r="T321" s="55">
        <v>37.112281799316406</v>
      </c>
    </row>
    <row r="322" spans="1:20" x14ac:dyDescent="0.25">
      <c r="A322" s="62" t="s">
        <v>820</v>
      </c>
      <c r="B322" s="62" t="s">
        <v>821</v>
      </c>
      <c r="C322" s="62" t="s">
        <v>154</v>
      </c>
      <c r="D322" s="114">
        <v>1382</v>
      </c>
      <c r="E322" s="108">
        <v>667600</v>
      </c>
      <c r="F322" s="108">
        <v>644900</v>
      </c>
      <c r="G322" s="108">
        <v>281500</v>
      </c>
      <c r="H322" s="108">
        <v>444800</v>
      </c>
      <c r="I322" s="108">
        <v>853600</v>
      </c>
      <c r="J322" s="108">
        <v>1020500</v>
      </c>
      <c r="K322" s="108">
        <v>1583000</v>
      </c>
      <c r="L322" s="108">
        <v>600600</v>
      </c>
      <c r="M322" s="108">
        <v>588200</v>
      </c>
      <c r="N322" s="108">
        <v>345900</v>
      </c>
      <c r="O322" s="108">
        <v>463800</v>
      </c>
      <c r="P322" s="108">
        <v>708200</v>
      </c>
      <c r="Q322" s="108">
        <v>844100</v>
      </c>
      <c r="R322" s="108">
        <v>1379900</v>
      </c>
      <c r="S322" s="55">
        <v>51.424964904785156</v>
      </c>
      <c r="T322" s="55">
        <v>45.516014099121094</v>
      </c>
    </row>
    <row r="323" spans="1:20" x14ac:dyDescent="0.25">
      <c r="A323" s="62" t="s">
        <v>822</v>
      </c>
      <c r="B323" s="62" t="s">
        <v>823</v>
      </c>
      <c r="C323" s="62" t="s">
        <v>154</v>
      </c>
      <c r="D323" s="114">
        <v>658</v>
      </c>
      <c r="E323" s="108">
        <v>667500</v>
      </c>
      <c r="F323" s="108">
        <v>673300</v>
      </c>
      <c r="G323" s="108">
        <v>267700</v>
      </c>
      <c r="H323" s="108">
        <v>434800</v>
      </c>
      <c r="I323" s="108">
        <v>869900</v>
      </c>
      <c r="J323" s="108">
        <v>1035400</v>
      </c>
      <c r="K323" s="108">
        <v>1637200</v>
      </c>
      <c r="L323" s="108">
        <v>581000</v>
      </c>
      <c r="M323" s="108">
        <v>566800</v>
      </c>
      <c r="N323" s="108">
        <v>333900</v>
      </c>
      <c r="O323" s="108">
        <v>453600</v>
      </c>
      <c r="P323" s="108">
        <v>697900</v>
      </c>
      <c r="Q323" s="108">
        <v>817500</v>
      </c>
      <c r="R323" s="108">
        <v>1297500</v>
      </c>
      <c r="S323" s="55">
        <v>51.642856597900391</v>
      </c>
      <c r="T323" s="55">
        <v>43.270675659179688</v>
      </c>
    </row>
    <row r="324" spans="1:20" x14ac:dyDescent="0.25">
      <c r="A324" s="62" t="s">
        <v>824</v>
      </c>
      <c r="B324" s="62" t="s">
        <v>825</v>
      </c>
      <c r="C324" s="62" t="s">
        <v>154</v>
      </c>
      <c r="D324" s="114">
        <v>543</v>
      </c>
      <c r="E324" s="108">
        <v>645400</v>
      </c>
      <c r="F324" s="108">
        <v>657900</v>
      </c>
      <c r="G324" s="108">
        <v>248100</v>
      </c>
      <c r="H324" s="108">
        <v>426200</v>
      </c>
      <c r="I324" s="108">
        <v>844700</v>
      </c>
      <c r="J324" s="108">
        <v>994300</v>
      </c>
      <c r="K324" s="108">
        <v>1444700</v>
      </c>
      <c r="L324" s="108">
        <v>658000</v>
      </c>
      <c r="M324" s="108">
        <v>643900</v>
      </c>
      <c r="N324" s="108">
        <v>421300</v>
      </c>
      <c r="O324" s="108">
        <v>529600</v>
      </c>
      <c r="P324" s="108">
        <v>758000</v>
      </c>
      <c r="Q324" s="108">
        <v>918100</v>
      </c>
      <c r="R324" s="108">
        <v>1397900</v>
      </c>
      <c r="S324" s="55">
        <v>50.32965087890625</v>
      </c>
      <c r="T324" s="55">
        <v>52.931282043457031</v>
      </c>
    </row>
    <row r="325" spans="1:20" x14ac:dyDescent="0.25">
      <c r="A325" s="62" t="s">
        <v>826</v>
      </c>
      <c r="B325" s="62" t="s">
        <v>827</v>
      </c>
      <c r="C325" s="62" t="s">
        <v>154</v>
      </c>
      <c r="D325" s="114">
        <v>1117</v>
      </c>
      <c r="E325" s="108">
        <v>659900</v>
      </c>
      <c r="F325" s="108">
        <v>645100</v>
      </c>
      <c r="G325" s="108">
        <v>235200</v>
      </c>
      <c r="H325" s="108">
        <v>428500</v>
      </c>
      <c r="I325" s="108">
        <v>861400</v>
      </c>
      <c r="J325" s="108">
        <v>1056600</v>
      </c>
      <c r="K325" s="108">
        <v>1553000</v>
      </c>
      <c r="L325" s="108">
        <v>681300</v>
      </c>
      <c r="M325" s="108">
        <v>641700</v>
      </c>
      <c r="N325" s="108">
        <v>397400</v>
      </c>
      <c r="O325" s="108">
        <v>523800</v>
      </c>
      <c r="P325" s="108">
        <v>776300</v>
      </c>
      <c r="Q325" s="108">
        <v>948100</v>
      </c>
      <c r="R325" s="108">
        <v>1525500</v>
      </c>
      <c r="S325" s="55">
        <v>50.786033630371094</v>
      </c>
      <c r="T325" s="55">
        <v>53.432098388671875</v>
      </c>
    </row>
    <row r="326" spans="1:20" x14ac:dyDescent="0.25">
      <c r="A326" s="62" t="s">
        <v>828</v>
      </c>
      <c r="B326" s="62" t="s">
        <v>829</v>
      </c>
      <c r="C326" s="62" t="s">
        <v>154</v>
      </c>
      <c r="D326" s="114">
        <v>425</v>
      </c>
      <c r="E326" s="108">
        <v>658900</v>
      </c>
      <c r="F326" s="108">
        <v>657700</v>
      </c>
      <c r="G326" s="108">
        <v>264200</v>
      </c>
      <c r="H326" s="108">
        <v>432600</v>
      </c>
      <c r="I326" s="108">
        <v>828500</v>
      </c>
      <c r="J326" s="108">
        <v>1023400</v>
      </c>
      <c r="K326" s="108">
        <v>1543300</v>
      </c>
      <c r="L326" s="108">
        <v>571800</v>
      </c>
      <c r="M326" s="108">
        <v>558900</v>
      </c>
      <c r="N326" s="108">
        <v>379800</v>
      </c>
      <c r="O326" s="108">
        <v>480500</v>
      </c>
      <c r="P326" s="108">
        <v>657500</v>
      </c>
      <c r="Q326" s="108">
        <v>787800</v>
      </c>
      <c r="R326" s="108">
        <v>1236600</v>
      </c>
      <c r="S326" s="55">
        <v>51.200000762939453</v>
      </c>
      <c r="T326" s="55">
        <v>42.051280975341797</v>
      </c>
    </row>
    <row r="327" spans="1:20" x14ac:dyDescent="0.25">
      <c r="A327" s="62" t="s">
        <v>830</v>
      </c>
      <c r="B327" s="62" t="s">
        <v>831</v>
      </c>
      <c r="C327" s="62" t="s">
        <v>154</v>
      </c>
      <c r="D327" s="114">
        <v>93</v>
      </c>
      <c r="E327" s="108">
        <v>602700</v>
      </c>
      <c r="F327" s="108">
        <v>582600</v>
      </c>
      <c r="G327" s="108">
        <v>310600</v>
      </c>
      <c r="H327" s="108">
        <v>419000</v>
      </c>
      <c r="I327" s="108">
        <v>746500</v>
      </c>
      <c r="J327" s="108">
        <v>914000</v>
      </c>
      <c r="K327" s="108">
        <v>1408500</v>
      </c>
      <c r="L327" s="108">
        <v>573800</v>
      </c>
      <c r="M327" s="108">
        <v>574100</v>
      </c>
      <c r="N327" s="108">
        <v>391900</v>
      </c>
      <c r="O327" s="108">
        <v>476700</v>
      </c>
      <c r="P327" s="108">
        <v>668800</v>
      </c>
      <c r="Q327" s="108">
        <v>756600</v>
      </c>
      <c r="R327" s="108">
        <v>1113300</v>
      </c>
      <c r="S327" s="55">
        <v>46.042552947998047</v>
      </c>
      <c r="T327" s="55">
        <v>42.397850036621094</v>
      </c>
    </row>
    <row r="328" spans="1:20" x14ac:dyDescent="0.25">
      <c r="A328" s="62" t="s">
        <v>832</v>
      </c>
      <c r="B328" s="62" t="s">
        <v>833</v>
      </c>
      <c r="C328" s="62" t="s">
        <v>161</v>
      </c>
      <c r="D328" s="114">
        <v>1966</v>
      </c>
      <c r="E328" s="108">
        <v>661000</v>
      </c>
      <c r="F328" s="108">
        <v>645800</v>
      </c>
      <c r="G328" s="108">
        <v>268400</v>
      </c>
      <c r="H328" s="108">
        <v>433400</v>
      </c>
      <c r="I328" s="108">
        <v>847800</v>
      </c>
      <c r="J328" s="108">
        <v>1042800</v>
      </c>
      <c r="K328" s="108">
        <v>1634100</v>
      </c>
      <c r="L328" s="108">
        <v>615400</v>
      </c>
      <c r="M328" s="108">
        <v>587200</v>
      </c>
      <c r="N328" s="108">
        <v>365700</v>
      </c>
      <c r="O328" s="108">
        <v>472300</v>
      </c>
      <c r="P328" s="108">
        <v>706000</v>
      </c>
      <c r="Q328" s="108">
        <v>842100</v>
      </c>
      <c r="R328" s="108">
        <v>1628800</v>
      </c>
      <c r="S328" s="55">
        <v>51.110828399658203</v>
      </c>
      <c r="T328" s="55">
        <v>45.842529296875</v>
      </c>
    </row>
    <row r="329" spans="1:20" x14ac:dyDescent="0.25">
      <c r="A329" s="62" t="s">
        <v>834</v>
      </c>
      <c r="B329" s="62" t="s">
        <v>835</v>
      </c>
      <c r="C329" s="62" t="s">
        <v>161</v>
      </c>
      <c r="D329" s="114">
        <v>1221</v>
      </c>
      <c r="E329" s="108">
        <v>654500</v>
      </c>
      <c r="F329" s="108">
        <v>639000</v>
      </c>
      <c r="G329" s="108">
        <v>243200</v>
      </c>
      <c r="H329" s="108">
        <v>428700</v>
      </c>
      <c r="I329" s="108">
        <v>836600</v>
      </c>
      <c r="J329" s="108">
        <v>1046100</v>
      </c>
      <c r="K329" s="108">
        <v>1740500</v>
      </c>
      <c r="L329" s="108">
        <v>629500</v>
      </c>
      <c r="M329" s="108">
        <v>590900</v>
      </c>
      <c r="N329" s="108">
        <v>364300</v>
      </c>
      <c r="O329" s="108">
        <v>481100</v>
      </c>
      <c r="P329" s="108">
        <v>717800</v>
      </c>
      <c r="Q329" s="108">
        <v>909200</v>
      </c>
      <c r="R329" s="108">
        <v>1728100</v>
      </c>
      <c r="S329" s="55">
        <v>50.195919036865234</v>
      </c>
      <c r="T329" s="55">
        <v>47.191814422607422</v>
      </c>
    </row>
    <row r="330" spans="1:20" x14ac:dyDescent="0.25">
      <c r="A330" s="62" t="s">
        <v>836</v>
      </c>
      <c r="B330" s="62" t="s">
        <v>837</v>
      </c>
      <c r="C330" s="62" t="s">
        <v>161</v>
      </c>
      <c r="D330" s="114">
        <v>253</v>
      </c>
      <c r="E330" s="108">
        <v>607400</v>
      </c>
      <c r="F330" s="108">
        <v>605800</v>
      </c>
      <c r="G330" s="108">
        <v>231800</v>
      </c>
      <c r="H330" s="108">
        <v>383500</v>
      </c>
      <c r="I330" s="108">
        <v>804100</v>
      </c>
      <c r="J330" s="108">
        <v>1015000</v>
      </c>
      <c r="K330" s="108">
        <v>1475100</v>
      </c>
      <c r="L330" s="108">
        <v>561500</v>
      </c>
      <c r="M330" s="108">
        <v>562600</v>
      </c>
      <c r="N330" s="108">
        <v>303900</v>
      </c>
      <c r="O330" s="108">
        <v>424400</v>
      </c>
      <c r="P330" s="108">
        <v>689500</v>
      </c>
      <c r="Q330" s="108">
        <v>804200</v>
      </c>
      <c r="R330" s="108">
        <v>1228200</v>
      </c>
      <c r="S330" s="55">
        <v>46.521568298339844</v>
      </c>
      <c r="T330" s="55">
        <v>41.076923370361328</v>
      </c>
    </row>
    <row r="331" spans="1:20" x14ac:dyDescent="0.25">
      <c r="A331" s="62" t="s">
        <v>838</v>
      </c>
      <c r="B331" s="62" t="s">
        <v>839</v>
      </c>
      <c r="C331" s="62" t="s">
        <v>161</v>
      </c>
      <c r="D331" s="114">
        <v>1885</v>
      </c>
      <c r="E331" s="108">
        <v>671500</v>
      </c>
      <c r="F331" s="108">
        <v>667100</v>
      </c>
      <c r="G331" s="108">
        <v>278900</v>
      </c>
      <c r="H331" s="108">
        <v>447800</v>
      </c>
      <c r="I331" s="108">
        <v>852200</v>
      </c>
      <c r="J331" s="108">
        <v>1038600</v>
      </c>
      <c r="K331" s="108">
        <v>1701700</v>
      </c>
      <c r="L331" s="108">
        <v>621700</v>
      </c>
      <c r="M331" s="108">
        <v>587300</v>
      </c>
      <c r="N331" s="108">
        <v>345400</v>
      </c>
      <c r="O331" s="108">
        <v>463800</v>
      </c>
      <c r="P331" s="108">
        <v>730500</v>
      </c>
      <c r="Q331" s="108">
        <v>901000</v>
      </c>
      <c r="R331" s="108">
        <v>1521300</v>
      </c>
      <c r="S331" s="55">
        <v>52.153232574462891</v>
      </c>
      <c r="T331" s="55">
        <v>46.703453063964844</v>
      </c>
    </row>
    <row r="332" spans="1:20" x14ac:dyDescent="0.25">
      <c r="A332" s="62" t="s">
        <v>840</v>
      </c>
      <c r="B332" s="62" t="s">
        <v>841</v>
      </c>
      <c r="C332" s="62" t="s">
        <v>161</v>
      </c>
      <c r="D332" s="114">
        <v>263</v>
      </c>
      <c r="E332" s="108">
        <v>682700</v>
      </c>
      <c r="F332" s="108">
        <v>687300</v>
      </c>
      <c r="G332" s="108">
        <v>303900</v>
      </c>
      <c r="H332" s="108">
        <v>475900</v>
      </c>
      <c r="I332" s="108">
        <v>855000</v>
      </c>
      <c r="J332" s="108">
        <v>1029400</v>
      </c>
      <c r="K332" s="108">
        <v>1317900</v>
      </c>
      <c r="L332" s="108">
        <v>578600</v>
      </c>
      <c r="M332" s="108">
        <v>555800</v>
      </c>
      <c r="N332" s="108">
        <v>337900</v>
      </c>
      <c r="O332" s="108">
        <v>454100</v>
      </c>
      <c r="P332" s="108">
        <v>654600</v>
      </c>
      <c r="Q332" s="108">
        <v>814600</v>
      </c>
      <c r="R332" s="108">
        <v>1447800</v>
      </c>
      <c r="S332" s="55">
        <v>52.935359954833984</v>
      </c>
      <c r="T332" s="55">
        <v>41.119403839111328</v>
      </c>
    </row>
    <row r="333" spans="1:20" x14ac:dyDescent="0.25">
      <c r="A333" s="62" t="s">
        <v>842</v>
      </c>
      <c r="B333" s="62" t="s">
        <v>843</v>
      </c>
      <c r="C333" s="62" t="s">
        <v>161</v>
      </c>
      <c r="D333" s="114">
        <v>390</v>
      </c>
      <c r="E333" s="108">
        <v>653600</v>
      </c>
      <c r="F333" s="108">
        <v>624200</v>
      </c>
      <c r="G333" s="108">
        <v>305100</v>
      </c>
      <c r="H333" s="108">
        <v>458200</v>
      </c>
      <c r="I333" s="108">
        <v>820100</v>
      </c>
      <c r="J333" s="108">
        <v>983800</v>
      </c>
      <c r="K333" s="108">
        <v>1685800</v>
      </c>
      <c r="L333" s="108">
        <v>575800</v>
      </c>
      <c r="M333" s="108">
        <v>559500</v>
      </c>
      <c r="N333" s="108">
        <v>368800</v>
      </c>
      <c r="O333" s="108">
        <v>462000</v>
      </c>
      <c r="P333" s="108">
        <v>672000</v>
      </c>
      <c r="Q333" s="108">
        <v>747200</v>
      </c>
      <c r="R333" s="108">
        <v>1228300</v>
      </c>
      <c r="S333" s="55">
        <v>50.386188507080078</v>
      </c>
      <c r="T333" s="55">
        <v>41.779998779296875</v>
      </c>
    </row>
    <row r="334" spans="1:20" x14ac:dyDescent="0.25">
      <c r="A334" s="62" t="s">
        <v>844</v>
      </c>
      <c r="B334" s="62" t="s">
        <v>845</v>
      </c>
      <c r="C334" s="62" t="s">
        <v>161</v>
      </c>
      <c r="D334" s="114">
        <v>1855</v>
      </c>
      <c r="E334" s="108">
        <v>668300</v>
      </c>
      <c r="F334" s="108">
        <v>656000</v>
      </c>
      <c r="G334" s="108">
        <v>267800</v>
      </c>
      <c r="H334" s="108">
        <v>446100</v>
      </c>
      <c r="I334" s="108">
        <v>858700</v>
      </c>
      <c r="J334" s="108">
        <v>1054000</v>
      </c>
      <c r="K334" s="108">
        <v>1510400</v>
      </c>
      <c r="L334" s="108">
        <v>639200</v>
      </c>
      <c r="M334" s="108">
        <v>606000</v>
      </c>
      <c r="N334" s="108">
        <v>366100</v>
      </c>
      <c r="O334" s="108">
        <v>481600</v>
      </c>
      <c r="P334" s="108">
        <v>740800</v>
      </c>
      <c r="Q334" s="108">
        <v>916900</v>
      </c>
      <c r="R334" s="108">
        <v>1611100</v>
      </c>
      <c r="S334" s="55">
        <v>51.928493499755859</v>
      </c>
      <c r="T334" s="55">
        <v>48.666133880615234</v>
      </c>
    </row>
    <row r="335" spans="1:20" x14ac:dyDescent="0.25">
      <c r="A335" s="62" t="s">
        <v>846</v>
      </c>
      <c r="B335" s="62" t="s">
        <v>847</v>
      </c>
      <c r="C335" s="62" t="s">
        <v>161</v>
      </c>
      <c r="D335" s="114">
        <v>1397</v>
      </c>
      <c r="E335" s="108">
        <v>640300</v>
      </c>
      <c r="F335" s="108">
        <v>638600</v>
      </c>
      <c r="G335" s="108">
        <v>234000</v>
      </c>
      <c r="H335" s="108">
        <v>422100</v>
      </c>
      <c r="I335" s="108">
        <v>818100</v>
      </c>
      <c r="J335" s="108">
        <v>988100</v>
      </c>
      <c r="K335" s="108">
        <v>1578000</v>
      </c>
      <c r="L335" s="108">
        <v>564000</v>
      </c>
      <c r="M335" s="108">
        <v>545000</v>
      </c>
      <c r="N335" s="108">
        <v>329000</v>
      </c>
      <c r="O335" s="108">
        <v>434200</v>
      </c>
      <c r="P335" s="108">
        <v>654200</v>
      </c>
      <c r="Q335" s="108">
        <v>789500</v>
      </c>
      <c r="R335" s="108">
        <v>1408100</v>
      </c>
      <c r="S335" s="55">
        <v>49.275196075439453</v>
      </c>
      <c r="T335" s="55">
        <v>40.000701904296875</v>
      </c>
    </row>
    <row r="336" spans="1:20" x14ac:dyDescent="0.25">
      <c r="A336" s="62" t="s">
        <v>848</v>
      </c>
      <c r="B336" s="62" t="s">
        <v>849</v>
      </c>
      <c r="C336" s="62" t="s">
        <v>161</v>
      </c>
      <c r="D336" s="114">
        <v>237</v>
      </c>
      <c r="E336" s="108">
        <v>636300</v>
      </c>
      <c r="F336" s="108">
        <v>634700</v>
      </c>
      <c r="G336" s="108">
        <v>274700</v>
      </c>
      <c r="H336" s="108">
        <v>449900</v>
      </c>
      <c r="I336" s="108">
        <v>796300</v>
      </c>
      <c r="J336" s="108">
        <v>971500</v>
      </c>
      <c r="K336" s="108">
        <v>1419500</v>
      </c>
      <c r="L336" s="108">
        <v>509700</v>
      </c>
      <c r="M336" s="108">
        <v>516600</v>
      </c>
      <c r="N336" s="108">
        <v>311400</v>
      </c>
      <c r="O336" s="108">
        <v>414000</v>
      </c>
      <c r="P336" s="108">
        <v>591400</v>
      </c>
      <c r="Q336" s="108">
        <v>696800</v>
      </c>
      <c r="R336" s="108">
        <v>992100</v>
      </c>
      <c r="S336" s="55">
        <v>49.502109527587891</v>
      </c>
      <c r="T336" s="55">
        <v>33.735538482666016</v>
      </c>
    </row>
    <row r="337" spans="1:20" x14ac:dyDescent="0.25">
      <c r="A337" s="62" t="s">
        <v>850</v>
      </c>
      <c r="B337" s="62" t="s">
        <v>851</v>
      </c>
      <c r="C337" s="62" t="s">
        <v>161</v>
      </c>
      <c r="D337" s="114">
        <v>207</v>
      </c>
      <c r="E337" s="108">
        <v>644200</v>
      </c>
      <c r="F337" s="108">
        <v>606400</v>
      </c>
      <c r="G337" s="108">
        <v>246900</v>
      </c>
      <c r="H337" s="108">
        <v>409200</v>
      </c>
      <c r="I337" s="108">
        <v>856400</v>
      </c>
      <c r="J337" s="108">
        <v>1055500</v>
      </c>
      <c r="K337" s="108">
        <v>1496200</v>
      </c>
      <c r="L337" s="108">
        <v>569900</v>
      </c>
      <c r="M337" s="108">
        <v>559900</v>
      </c>
      <c r="N337" s="108">
        <v>398300</v>
      </c>
      <c r="O337" s="108">
        <v>473200</v>
      </c>
      <c r="P337" s="108">
        <v>665000</v>
      </c>
      <c r="Q337" s="108">
        <v>755100</v>
      </c>
      <c r="R337" s="108">
        <v>973300</v>
      </c>
      <c r="S337" s="55">
        <v>49.298076629638672</v>
      </c>
      <c r="T337" s="55">
        <v>41.933013916015625</v>
      </c>
    </row>
    <row r="338" spans="1:20" x14ac:dyDescent="0.25">
      <c r="A338" s="62" t="s">
        <v>852</v>
      </c>
      <c r="B338" s="62" t="s">
        <v>853</v>
      </c>
      <c r="C338" s="62" t="s">
        <v>161</v>
      </c>
      <c r="D338" s="114">
        <v>254</v>
      </c>
      <c r="E338" s="108">
        <v>680800</v>
      </c>
      <c r="F338" s="108">
        <v>652600</v>
      </c>
      <c r="G338" s="108">
        <v>287000</v>
      </c>
      <c r="H338" s="108">
        <v>444500</v>
      </c>
      <c r="I338" s="108">
        <v>885900</v>
      </c>
      <c r="J338" s="108">
        <v>1086500</v>
      </c>
      <c r="K338" s="108">
        <v>1482900</v>
      </c>
      <c r="L338" s="108">
        <v>601700</v>
      </c>
      <c r="M338" s="108">
        <v>576200</v>
      </c>
      <c r="N338" s="108">
        <v>352100</v>
      </c>
      <c r="O338" s="108">
        <v>453800</v>
      </c>
      <c r="P338" s="108">
        <v>710000</v>
      </c>
      <c r="Q338" s="108">
        <v>825400</v>
      </c>
      <c r="R338" s="108">
        <v>1504400</v>
      </c>
      <c r="S338" s="55">
        <v>52.203125</v>
      </c>
      <c r="T338" s="55">
        <v>44.435115814208984</v>
      </c>
    </row>
    <row r="339" spans="1:20" x14ac:dyDescent="0.25">
      <c r="A339" s="62" t="s">
        <v>854</v>
      </c>
      <c r="B339" s="62" t="s">
        <v>855</v>
      </c>
      <c r="C339" s="62" t="s">
        <v>161</v>
      </c>
      <c r="D339" s="114">
        <v>175</v>
      </c>
      <c r="E339" s="108">
        <v>662300</v>
      </c>
      <c r="F339" s="108">
        <v>635900</v>
      </c>
      <c r="G339" s="108">
        <v>295200</v>
      </c>
      <c r="H339" s="108">
        <v>428000</v>
      </c>
      <c r="I339" s="108">
        <v>822200</v>
      </c>
      <c r="J339" s="108">
        <v>1067700</v>
      </c>
      <c r="K339" s="108">
        <v>1815500</v>
      </c>
      <c r="L339" s="108">
        <v>544200</v>
      </c>
      <c r="M339" s="108">
        <v>544300</v>
      </c>
      <c r="N339" s="108">
        <v>338600</v>
      </c>
      <c r="O339" s="108">
        <v>434200</v>
      </c>
      <c r="P339" s="108">
        <v>667900</v>
      </c>
      <c r="Q339" s="108">
        <v>747700</v>
      </c>
      <c r="R339" s="108">
        <v>889100</v>
      </c>
      <c r="S339" s="55">
        <v>50.331428527832031</v>
      </c>
      <c r="T339" s="55">
        <v>39.284152984619141</v>
      </c>
    </row>
    <row r="340" spans="1:20" x14ac:dyDescent="0.25">
      <c r="A340" s="62" t="s">
        <v>856</v>
      </c>
      <c r="B340" s="62" t="s">
        <v>857</v>
      </c>
      <c r="C340" s="62" t="s">
        <v>161</v>
      </c>
      <c r="D340" s="114">
        <v>73</v>
      </c>
      <c r="E340" s="108">
        <v>653300</v>
      </c>
      <c r="F340" s="108">
        <v>624100</v>
      </c>
      <c r="G340" s="108">
        <v>369900</v>
      </c>
      <c r="H340" s="108">
        <v>461700</v>
      </c>
      <c r="I340" s="108">
        <v>788700</v>
      </c>
      <c r="J340" s="108">
        <v>982800</v>
      </c>
      <c r="K340" s="108">
        <v>1243800</v>
      </c>
      <c r="L340" s="108">
        <v>580100</v>
      </c>
      <c r="M340" s="108">
        <v>575700</v>
      </c>
      <c r="N340" s="108">
        <v>433200</v>
      </c>
      <c r="O340" s="108">
        <v>501700</v>
      </c>
      <c r="P340" s="108">
        <v>626300</v>
      </c>
      <c r="Q340" s="108">
        <v>786700</v>
      </c>
      <c r="R340" s="108">
        <v>1032600</v>
      </c>
      <c r="S340" s="55">
        <v>51.506851196289063</v>
      </c>
      <c r="T340" s="55">
        <v>42.636363983154297</v>
      </c>
    </row>
    <row r="341" spans="1:20" x14ac:dyDescent="0.25">
      <c r="A341" s="62" t="s">
        <v>858</v>
      </c>
      <c r="B341" s="62" t="s">
        <v>859</v>
      </c>
      <c r="C341" s="62" t="s">
        <v>161</v>
      </c>
      <c r="D341" s="114">
        <v>97</v>
      </c>
      <c r="E341" s="108">
        <v>694400</v>
      </c>
      <c r="F341" s="108">
        <v>634700</v>
      </c>
      <c r="G341" s="108">
        <v>267700</v>
      </c>
      <c r="H341" s="108">
        <v>477900</v>
      </c>
      <c r="I341" s="108">
        <v>823000</v>
      </c>
      <c r="J341" s="108">
        <v>1019500</v>
      </c>
      <c r="K341" s="108">
        <v>4056400</v>
      </c>
      <c r="L341" s="108">
        <v>529600</v>
      </c>
      <c r="M341" s="108">
        <v>517400</v>
      </c>
      <c r="N341" s="108">
        <v>369600</v>
      </c>
      <c r="O341" s="108">
        <v>436500</v>
      </c>
      <c r="P341" s="108">
        <v>621500</v>
      </c>
      <c r="Q341" s="108">
        <v>712800</v>
      </c>
      <c r="R341" s="108">
        <v>880300</v>
      </c>
      <c r="S341" s="55">
        <v>50.309276580810547</v>
      </c>
      <c r="T341" s="55">
        <v>35.949493408203125</v>
      </c>
    </row>
    <row r="342" spans="1:20" x14ac:dyDescent="0.25">
      <c r="A342" s="62" t="s">
        <v>860</v>
      </c>
      <c r="B342" s="62" t="s">
        <v>861</v>
      </c>
      <c r="C342" s="62" t="s">
        <v>161</v>
      </c>
      <c r="D342" s="114">
        <v>263</v>
      </c>
      <c r="E342" s="108">
        <v>700500</v>
      </c>
      <c r="F342" s="108">
        <v>677000</v>
      </c>
      <c r="G342" s="108">
        <v>315300</v>
      </c>
      <c r="H342" s="108">
        <v>456300</v>
      </c>
      <c r="I342" s="108">
        <v>913900</v>
      </c>
      <c r="J342" s="108">
        <v>1047700</v>
      </c>
      <c r="K342" s="108">
        <v>1843300</v>
      </c>
      <c r="L342" s="108">
        <v>637500</v>
      </c>
      <c r="M342" s="108">
        <v>617600</v>
      </c>
      <c r="N342" s="108">
        <v>409100</v>
      </c>
      <c r="O342" s="108">
        <v>524000</v>
      </c>
      <c r="P342" s="108">
        <v>721400</v>
      </c>
      <c r="Q342" s="108">
        <v>861100</v>
      </c>
      <c r="R342" s="108">
        <v>1298200</v>
      </c>
      <c r="S342" s="55">
        <v>54.41064453125</v>
      </c>
      <c r="T342" s="55">
        <v>49.808269500732422</v>
      </c>
    </row>
    <row r="343" spans="1:20" x14ac:dyDescent="0.25">
      <c r="A343" s="62" t="s">
        <v>862</v>
      </c>
      <c r="B343" s="62" t="s">
        <v>863</v>
      </c>
      <c r="C343" s="62" t="s">
        <v>161</v>
      </c>
      <c r="D343" s="114">
        <v>160</v>
      </c>
      <c r="E343" s="108">
        <v>739600</v>
      </c>
      <c r="F343" s="108">
        <v>713700</v>
      </c>
      <c r="G343" s="108">
        <v>388700</v>
      </c>
      <c r="H343" s="108">
        <v>525400</v>
      </c>
      <c r="I343" s="108">
        <v>886500</v>
      </c>
      <c r="J343" s="108">
        <v>1048700</v>
      </c>
      <c r="K343" s="108">
        <v>1718200</v>
      </c>
      <c r="L343" s="108">
        <v>627200</v>
      </c>
      <c r="M343" s="108">
        <v>568900</v>
      </c>
      <c r="N343" s="108">
        <v>368100</v>
      </c>
      <c r="O343" s="108">
        <v>452900</v>
      </c>
      <c r="P343" s="108">
        <v>714800</v>
      </c>
      <c r="Q343" s="108">
        <v>854500</v>
      </c>
      <c r="R343" s="108">
        <v>2801500</v>
      </c>
      <c r="S343" s="55">
        <v>58.537498474121094</v>
      </c>
      <c r="T343" s="55">
        <v>44.154319763183594</v>
      </c>
    </row>
    <row r="344" spans="1:20" x14ac:dyDescent="0.25">
      <c r="A344" s="62" t="s">
        <v>864</v>
      </c>
      <c r="B344" s="62" t="s">
        <v>865</v>
      </c>
      <c r="C344" s="62" t="s">
        <v>161</v>
      </c>
      <c r="D344" s="114">
        <v>438</v>
      </c>
      <c r="E344" s="108">
        <v>668700</v>
      </c>
      <c r="F344" s="108">
        <v>674600</v>
      </c>
      <c r="G344" s="108">
        <v>301100</v>
      </c>
      <c r="H344" s="108">
        <v>478300</v>
      </c>
      <c r="I344" s="108">
        <v>845600</v>
      </c>
      <c r="J344" s="108">
        <v>1011500</v>
      </c>
      <c r="K344" s="108">
        <v>1422300</v>
      </c>
      <c r="L344" s="108">
        <v>608000</v>
      </c>
      <c r="M344" s="108">
        <v>584700</v>
      </c>
      <c r="N344" s="108">
        <v>393400</v>
      </c>
      <c r="O344" s="108">
        <v>484400</v>
      </c>
      <c r="P344" s="108">
        <v>707900</v>
      </c>
      <c r="Q344" s="108">
        <v>836300</v>
      </c>
      <c r="R344" s="108">
        <v>1284800</v>
      </c>
      <c r="S344" s="55">
        <v>53.015945434570313</v>
      </c>
      <c r="T344" s="55">
        <v>46.403152465820313</v>
      </c>
    </row>
    <row r="345" spans="1:20" x14ac:dyDescent="0.25">
      <c r="A345" s="62" t="s">
        <v>866</v>
      </c>
      <c r="B345" s="62" t="s">
        <v>867</v>
      </c>
      <c r="C345" s="62" t="s">
        <v>161</v>
      </c>
      <c r="D345" s="114">
        <v>88</v>
      </c>
      <c r="E345" s="108">
        <v>612500</v>
      </c>
      <c r="F345" s="108">
        <v>605600</v>
      </c>
      <c r="G345" s="108">
        <v>218600</v>
      </c>
      <c r="H345" s="108">
        <v>435800</v>
      </c>
      <c r="I345" s="108">
        <v>748200</v>
      </c>
      <c r="J345" s="108">
        <v>979600</v>
      </c>
      <c r="K345" s="108">
        <v>1575700</v>
      </c>
      <c r="L345" s="108">
        <v>530100</v>
      </c>
      <c r="M345" s="108">
        <v>551800</v>
      </c>
      <c r="N345" s="108">
        <v>358100</v>
      </c>
      <c r="O345" s="108">
        <v>401700</v>
      </c>
      <c r="P345" s="108">
        <v>635600</v>
      </c>
      <c r="Q345" s="108">
        <v>693800</v>
      </c>
      <c r="R345" s="108">
        <v>975700</v>
      </c>
      <c r="S345" s="55">
        <v>47.147727966308594</v>
      </c>
      <c r="T345" s="55">
        <v>37</v>
      </c>
    </row>
    <row r="346" spans="1:20" x14ac:dyDescent="0.25">
      <c r="A346" s="62" t="s">
        <v>868</v>
      </c>
      <c r="B346" s="62" t="s">
        <v>869</v>
      </c>
      <c r="C346" s="62" t="s">
        <v>161</v>
      </c>
      <c r="D346" s="114">
        <v>135</v>
      </c>
      <c r="E346" s="108">
        <v>581000</v>
      </c>
      <c r="F346" s="108">
        <v>585200</v>
      </c>
      <c r="G346" s="108">
        <v>220400</v>
      </c>
      <c r="H346" s="108">
        <v>394400</v>
      </c>
      <c r="I346" s="108">
        <v>745600</v>
      </c>
      <c r="J346" s="108">
        <v>888100</v>
      </c>
      <c r="K346" s="108">
        <v>1138600</v>
      </c>
      <c r="L346" s="108">
        <v>541000</v>
      </c>
      <c r="M346" s="108">
        <v>521400</v>
      </c>
      <c r="N346" s="108">
        <v>314100</v>
      </c>
      <c r="O346" s="108">
        <v>408000</v>
      </c>
      <c r="P346" s="108">
        <v>636100</v>
      </c>
      <c r="Q346" s="108">
        <v>795100</v>
      </c>
      <c r="R346" s="108">
        <v>1124900</v>
      </c>
      <c r="S346" s="55">
        <v>44.488887786865234</v>
      </c>
      <c r="T346" s="55">
        <v>37.669116973876953</v>
      </c>
    </row>
    <row r="347" spans="1:20" x14ac:dyDescent="0.25">
      <c r="A347" s="62" t="s">
        <v>870</v>
      </c>
      <c r="B347" s="62" t="s">
        <v>871</v>
      </c>
      <c r="C347" s="62" t="s">
        <v>161</v>
      </c>
      <c r="D347" s="114">
        <v>396</v>
      </c>
      <c r="E347" s="108">
        <v>732100</v>
      </c>
      <c r="F347" s="108">
        <v>707200</v>
      </c>
      <c r="G347" s="108">
        <v>339500</v>
      </c>
      <c r="H347" s="108">
        <v>488500</v>
      </c>
      <c r="I347" s="108">
        <v>897500</v>
      </c>
      <c r="J347" s="108">
        <v>1069900</v>
      </c>
      <c r="K347" s="108">
        <v>2010800</v>
      </c>
      <c r="L347" s="108">
        <v>609400</v>
      </c>
      <c r="M347" s="108">
        <v>576900</v>
      </c>
      <c r="N347" s="108">
        <v>346600</v>
      </c>
      <c r="O347" s="108">
        <v>457500</v>
      </c>
      <c r="P347" s="108">
        <v>696000</v>
      </c>
      <c r="Q347" s="108">
        <v>867900</v>
      </c>
      <c r="R347" s="108">
        <v>1463200</v>
      </c>
      <c r="S347" s="55">
        <v>56.156566619873047</v>
      </c>
      <c r="T347" s="55">
        <v>44.634998321533203</v>
      </c>
    </row>
    <row r="348" spans="1:20" x14ac:dyDescent="0.25">
      <c r="A348" s="62" t="s">
        <v>872</v>
      </c>
      <c r="B348" s="62" t="s">
        <v>873</v>
      </c>
      <c r="C348" s="62" t="s">
        <v>161</v>
      </c>
      <c r="D348" s="114">
        <v>545</v>
      </c>
      <c r="E348" s="108">
        <v>673700</v>
      </c>
      <c r="F348" s="108">
        <v>661300</v>
      </c>
      <c r="G348" s="108">
        <v>278100</v>
      </c>
      <c r="H348" s="108">
        <v>457900</v>
      </c>
      <c r="I348" s="108">
        <v>871600</v>
      </c>
      <c r="J348" s="108">
        <v>1054600</v>
      </c>
      <c r="K348" s="108">
        <v>1532500</v>
      </c>
      <c r="L348" s="108">
        <v>579500</v>
      </c>
      <c r="M348" s="108">
        <v>558500</v>
      </c>
      <c r="N348" s="108">
        <v>322200</v>
      </c>
      <c r="O348" s="108">
        <v>445200</v>
      </c>
      <c r="P348" s="108">
        <v>660800</v>
      </c>
      <c r="Q348" s="108">
        <v>779400</v>
      </c>
      <c r="R348" s="108">
        <v>1185400</v>
      </c>
      <c r="S348" s="55">
        <v>52.849540710449219</v>
      </c>
      <c r="T348" s="55">
        <v>40.545127868652344</v>
      </c>
    </row>
    <row r="349" spans="1:20" x14ac:dyDescent="0.25">
      <c r="A349" s="62" t="s">
        <v>874</v>
      </c>
      <c r="B349" s="62" t="s">
        <v>875</v>
      </c>
      <c r="C349" s="62" t="s">
        <v>161</v>
      </c>
      <c r="D349" s="114">
        <v>81</v>
      </c>
      <c r="E349" s="108">
        <v>607900</v>
      </c>
      <c r="F349" s="108">
        <v>555100</v>
      </c>
      <c r="G349" s="108">
        <v>239000</v>
      </c>
      <c r="H349" s="108">
        <v>387200</v>
      </c>
      <c r="I349" s="108">
        <v>817300</v>
      </c>
      <c r="J349" s="108">
        <v>1020400</v>
      </c>
      <c r="K349" s="108">
        <v>1440000</v>
      </c>
      <c r="L349" s="108">
        <v>559400</v>
      </c>
      <c r="M349" s="108">
        <v>584500</v>
      </c>
      <c r="N349" s="108">
        <v>347200</v>
      </c>
      <c r="O349" s="108">
        <v>463700</v>
      </c>
      <c r="P349" s="108">
        <v>664100</v>
      </c>
      <c r="Q349" s="108">
        <v>762700</v>
      </c>
      <c r="R349" s="108">
        <v>1054400</v>
      </c>
      <c r="S349" s="55">
        <v>46.370368957519531</v>
      </c>
      <c r="T349" s="55">
        <v>42.048782348632813</v>
      </c>
    </row>
    <row r="350" spans="1:20" x14ac:dyDescent="0.25">
      <c r="A350" s="62" t="s">
        <v>876</v>
      </c>
      <c r="B350" s="62" t="s">
        <v>877</v>
      </c>
      <c r="C350" s="62" t="s">
        <v>161</v>
      </c>
      <c r="D350" s="114">
        <v>792</v>
      </c>
      <c r="E350" s="108">
        <v>652800</v>
      </c>
      <c r="F350" s="108">
        <v>650400</v>
      </c>
      <c r="G350" s="108">
        <v>236700</v>
      </c>
      <c r="H350" s="108">
        <v>445100</v>
      </c>
      <c r="I350" s="108">
        <v>838800</v>
      </c>
      <c r="J350" s="108">
        <v>1031500</v>
      </c>
      <c r="K350" s="108">
        <v>1534300</v>
      </c>
      <c r="L350" s="108">
        <v>586000</v>
      </c>
      <c r="M350" s="108">
        <v>566600</v>
      </c>
      <c r="N350" s="108">
        <v>346100</v>
      </c>
      <c r="O350" s="108">
        <v>468800</v>
      </c>
      <c r="P350" s="108">
        <v>687700</v>
      </c>
      <c r="Q350" s="108">
        <v>837900</v>
      </c>
      <c r="R350" s="108">
        <v>1202900</v>
      </c>
      <c r="S350" s="55">
        <v>51.032787322998047</v>
      </c>
      <c r="T350" s="55">
        <v>43.542751312255859</v>
      </c>
    </row>
    <row r="351" spans="1:20" x14ac:dyDescent="0.25">
      <c r="A351" s="62" t="s">
        <v>878</v>
      </c>
      <c r="B351" s="62" t="s">
        <v>167</v>
      </c>
      <c r="C351" s="62" t="s">
        <v>168</v>
      </c>
      <c r="D351" s="114">
        <v>3986</v>
      </c>
      <c r="E351" s="108">
        <v>624100</v>
      </c>
      <c r="F351" s="108">
        <v>603800</v>
      </c>
      <c r="G351" s="108">
        <v>216700</v>
      </c>
      <c r="H351" s="108">
        <v>381300</v>
      </c>
      <c r="I351" s="108">
        <v>829800</v>
      </c>
      <c r="J351" s="108">
        <v>1019800</v>
      </c>
      <c r="K351" s="108">
        <v>1603200</v>
      </c>
      <c r="L351" s="108">
        <v>687600</v>
      </c>
      <c r="M351" s="108">
        <v>657300</v>
      </c>
      <c r="N351" s="108">
        <v>413300</v>
      </c>
      <c r="O351" s="108">
        <v>538200</v>
      </c>
      <c r="P351" s="108">
        <v>786500</v>
      </c>
      <c r="Q351" s="108">
        <v>965200</v>
      </c>
      <c r="R351" s="108">
        <v>1593500</v>
      </c>
      <c r="S351" s="55">
        <v>47.548274993896484</v>
      </c>
      <c r="T351" s="55">
        <v>55.428569793701172</v>
      </c>
    </row>
    <row r="352" spans="1:20" x14ac:dyDescent="0.25">
      <c r="A352" s="62" t="s">
        <v>879</v>
      </c>
      <c r="B352" s="62" t="s">
        <v>169</v>
      </c>
      <c r="C352" s="62" t="s">
        <v>168</v>
      </c>
      <c r="D352" s="114">
        <v>1769</v>
      </c>
      <c r="E352" s="108">
        <v>653200</v>
      </c>
      <c r="F352" s="108">
        <v>637300</v>
      </c>
      <c r="G352" s="108">
        <v>245000</v>
      </c>
      <c r="H352" s="108">
        <v>419700</v>
      </c>
      <c r="I352" s="108">
        <v>860000</v>
      </c>
      <c r="J352" s="108">
        <v>1049500</v>
      </c>
      <c r="K352" s="108">
        <v>1567800</v>
      </c>
      <c r="L352" s="108">
        <v>661200</v>
      </c>
      <c r="M352" s="108">
        <v>630100</v>
      </c>
      <c r="N352" s="108">
        <v>392500</v>
      </c>
      <c r="O352" s="108">
        <v>517100</v>
      </c>
      <c r="P352" s="108">
        <v>750600</v>
      </c>
      <c r="Q352" s="108">
        <v>902400</v>
      </c>
      <c r="R352" s="108">
        <v>1667000</v>
      </c>
      <c r="S352" s="55">
        <v>50.495216369628906</v>
      </c>
      <c r="T352" s="55">
        <v>51.776119232177734</v>
      </c>
    </row>
    <row r="353" spans="1:20" x14ac:dyDescent="0.25">
      <c r="A353" s="62" t="s">
        <v>880</v>
      </c>
      <c r="B353" s="62" t="s">
        <v>881</v>
      </c>
      <c r="C353" s="62" t="s">
        <v>168</v>
      </c>
      <c r="D353" s="114">
        <v>206</v>
      </c>
      <c r="E353" s="108">
        <v>635600</v>
      </c>
      <c r="F353" s="108">
        <v>625800</v>
      </c>
      <c r="G353" s="108">
        <v>288800</v>
      </c>
      <c r="H353" s="108">
        <v>435700</v>
      </c>
      <c r="I353" s="108">
        <v>822300</v>
      </c>
      <c r="J353" s="108">
        <v>946700</v>
      </c>
      <c r="K353" s="108">
        <v>1286900</v>
      </c>
      <c r="L353" s="108">
        <v>554800</v>
      </c>
      <c r="M353" s="108">
        <v>533700</v>
      </c>
      <c r="N353" s="108">
        <v>316700</v>
      </c>
      <c r="O353" s="108">
        <v>408300</v>
      </c>
      <c r="P353" s="108">
        <v>629000</v>
      </c>
      <c r="Q353" s="108">
        <v>772600</v>
      </c>
      <c r="R353" s="108">
        <v>1752700</v>
      </c>
      <c r="S353" s="55">
        <v>49.917873382568359</v>
      </c>
      <c r="T353" s="55">
        <v>37.62200927734375</v>
      </c>
    </row>
    <row r="354" spans="1:20" x14ac:dyDescent="0.25">
      <c r="A354" s="62" t="s">
        <v>882</v>
      </c>
      <c r="B354" s="62" t="s">
        <v>883</v>
      </c>
      <c r="C354" s="62" t="s">
        <v>168</v>
      </c>
      <c r="D354" s="114">
        <v>209</v>
      </c>
      <c r="E354" s="108">
        <v>649700</v>
      </c>
      <c r="F354" s="108">
        <v>640200</v>
      </c>
      <c r="G354" s="108">
        <v>223000</v>
      </c>
      <c r="H354" s="108">
        <v>387100</v>
      </c>
      <c r="I354" s="108">
        <v>860200</v>
      </c>
      <c r="J354" s="108">
        <v>1065100</v>
      </c>
      <c r="K354" s="108">
        <v>1874100</v>
      </c>
      <c r="L354" s="108">
        <v>576900</v>
      </c>
      <c r="M354" s="108">
        <v>573400</v>
      </c>
      <c r="N354" s="108">
        <v>340300</v>
      </c>
      <c r="O354" s="108">
        <v>462400</v>
      </c>
      <c r="P354" s="108">
        <v>676300</v>
      </c>
      <c r="Q354" s="108">
        <v>795300</v>
      </c>
      <c r="R354" s="108">
        <v>1221100</v>
      </c>
      <c r="S354" s="55">
        <v>48.822967529296875</v>
      </c>
      <c r="T354" s="55">
        <v>42.485847473144531</v>
      </c>
    </row>
    <row r="355" spans="1:20" x14ac:dyDescent="0.25">
      <c r="A355" s="62" t="s">
        <v>884</v>
      </c>
      <c r="B355" s="62" t="s">
        <v>885</v>
      </c>
      <c r="C355" s="62" t="s">
        <v>168</v>
      </c>
      <c r="D355" s="114">
        <v>729</v>
      </c>
      <c r="E355" s="108">
        <v>640400</v>
      </c>
      <c r="F355" s="108">
        <v>613200</v>
      </c>
      <c r="G355" s="108">
        <v>237700</v>
      </c>
      <c r="H355" s="108">
        <v>393100</v>
      </c>
      <c r="I355" s="108">
        <v>835800</v>
      </c>
      <c r="J355" s="108">
        <v>1056500</v>
      </c>
      <c r="K355" s="108">
        <v>1472500</v>
      </c>
      <c r="L355" s="108">
        <v>595300</v>
      </c>
      <c r="M355" s="108">
        <v>571400</v>
      </c>
      <c r="N355" s="108">
        <v>352500</v>
      </c>
      <c r="O355" s="108">
        <v>467700</v>
      </c>
      <c r="P355" s="108">
        <v>693700</v>
      </c>
      <c r="Q355" s="108">
        <v>826600</v>
      </c>
      <c r="R355" s="108">
        <v>1340500</v>
      </c>
      <c r="S355" s="55">
        <v>48.995891571044922</v>
      </c>
      <c r="T355" s="55">
        <v>43.942203521728516</v>
      </c>
    </row>
    <row r="356" spans="1:20" x14ac:dyDescent="0.25">
      <c r="A356" s="62" t="s">
        <v>886</v>
      </c>
      <c r="B356" s="62" t="s">
        <v>887</v>
      </c>
      <c r="C356" s="62" t="s">
        <v>168</v>
      </c>
      <c r="D356" s="114">
        <v>120</v>
      </c>
      <c r="E356" s="108">
        <v>627400</v>
      </c>
      <c r="F356" s="108">
        <v>601000</v>
      </c>
      <c r="G356" s="108">
        <v>238200</v>
      </c>
      <c r="H356" s="108">
        <v>388600</v>
      </c>
      <c r="I356" s="108">
        <v>828900</v>
      </c>
      <c r="J356" s="108">
        <v>964600</v>
      </c>
      <c r="K356" s="108">
        <v>1350100</v>
      </c>
      <c r="L356" s="108">
        <v>568900</v>
      </c>
      <c r="M356" s="108">
        <v>585800</v>
      </c>
      <c r="N356" s="108">
        <v>338200</v>
      </c>
      <c r="O356" s="108">
        <v>422700</v>
      </c>
      <c r="P356" s="108">
        <v>701500</v>
      </c>
      <c r="Q356" s="108">
        <v>794000</v>
      </c>
      <c r="R356" s="108">
        <v>922000</v>
      </c>
      <c r="S356" s="55">
        <v>47.916667938232422</v>
      </c>
      <c r="T356" s="55">
        <v>43.419353485107422</v>
      </c>
    </row>
    <row r="357" spans="1:20" x14ac:dyDescent="0.25">
      <c r="A357" s="62" t="s">
        <v>888</v>
      </c>
      <c r="B357" s="62" t="s">
        <v>889</v>
      </c>
      <c r="C357" s="62" t="s">
        <v>168</v>
      </c>
      <c r="D357" s="114">
        <v>65</v>
      </c>
      <c r="E357" s="108">
        <v>643200</v>
      </c>
      <c r="F357" s="108">
        <v>594000</v>
      </c>
      <c r="G357" s="108">
        <v>274200</v>
      </c>
      <c r="H357" s="108">
        <v>378800</v>
      </c>
      <c r="I357" s="108">
        <v>796400</v>
      </c>
      <c r="J357" s="108">
        <v>1022600</v>
      </c>
      <c r="K357" s="108">
        <v>2911100</v>
      </c>
      <c r="L357" s="108">
        <v>519400</v>
      </c>
      <c r="M357" s="108">
        <v>523300</v>
      </c>
      <c r="N357" s="108">
        <v>349000</v>
      </c>
      <c r="O357" s="108">
        <v>438500</v>
      </c>
      <c r="P357" s="108">
        <v>607900</v>
      </c>
      <c r="Q357" s="108">
        <v>715900</v>
      </c>
      <c r="R357" s="108">
        <v>883100</v>
      </c>
      <c r="S357" s="55">
        <v>47.323078155517578</v>
      </c>
      <c r="T357" s="55">
        <v>36.046154022216797</v>
      </c>
    </row>
    <row r="358" spans="1:20" x14ac:dyDescent="0.25">
      <c r="A358" s="62" t="s">
        <v>890</v>
      </c>
      <c r="B358" s="62" t="s">
        <v>891</v>
      </c>
      <c r="C358" s="62" t="s">
        <v>168</v>
      </c>
      <c r="D358" s="114">
        <v>178</v>
      </c>
      <c r="E358" s="108">
        <v>656400</v>
      </c>
      <c r="F358" s="108">
        <v>669100</v>
      </c>
      <c r="G358" s="108">
        <v>259500</v>
      </c>
      <c r="H358" s="108">
        <v>401900</v>
      </c>
      <c r="I358" s="108">
        <v>860700</v>
      </c>
      <c r="J358" s="108">
        <v>1057500</v>
      </c>
      <c r="K358" s="108">
        <v>1307200</v>
      </c>
      <c r="L358" s="108">
        <v>572000</v>
      </c>
      <c r="M358" s="108">
        <v>576900</v>
      </c>
      <c r="N358" s="108">
        <v>331600</v>
      </c>
      <c r="O358" s="108">
        <v>453300</v>
      </c>
      <c r="P358" s="108">
        <v>682000</v>
      </c>
      <c r="Q358" s="108">
        <v>752300</v>
      </c>
      <c r="R358" s="108">
        <v>1602400</v>
      </c>
      <c r="S358" s="55">
        <v>51.477527618408203</v>
      </c>
      <c r="T358" s="55">
        <v>41.63128662109375</v>
      </c>
    </row>
    <row r="359" spans="1:20" x14ac:dyDescent="0.25">
      <c r="A359" s="62" t="s">
        <v>892</v>
      </c>
      <c r="B359" s="62" t="s">
        <v>893</v>
      </c>
      <c r="C359" s="62" t="s">
        <v>168</v>
      </c>
      <c r="D359" s="114">
        <v>748</v>
      </c>
      <c r="E359" s="108">
        <v>653700</v>
      </c>
      <c r="F359" s="108">
        <v>647000</v>
      </c>
      <c r="G359" s="108">
        <v>259000</v>
      </c>
      <c r="H359" s="108">
        <v>416800</v>
      </c>
      <c r="I359" s="108">
        <v>848100</v>
      </c>
      <c r="J359" s="108">
        <v>1059800</v>
      </c>
      <c r="K359" s="108">
        <v>1417700</v>
      </c>
      <c r="L359" s="108">
        <v>610100</v>
      </c>
      <c r="M359" s="108">
        <v>595600</v>
      </c>
      <c r="N359" s="108">
        <v>345700</v>
      </c>
      <c r="O359" s="108">
        <v>476700</v>
      </c>
      <c r="P359" s="108">
        <v>715100</v>
      </c>
      <c r="Q359" s="108">
        <v>851600</v>
      </c>
      <c r="R359" s="108">
        <v>1499400</v>
      </c>
      <c r="S359" s="55">
        <v>50.807743072509766</v>
      </c>
      <c r="T359" s="55">
        <v>46.504600524902344</v>
      </c>
    </row>
    <row r="360" spans="1:20" x14ac:dyDescent="0.25">
      <c r="A360" s="62" t="s">
        <v>894</v>
      </c>
      <c r="B360" s="62" t="s">
        <v>895</v>
      </c>
      <c r="C360" s="62" t="s">
        <v>168</v>
      </c>
      <c r="D360" s="114">
        <v>268</v>
      </c>
      <c r="E360" s="108">
        <v>630700</v>
      </c>
      <c r="F360" s="108">
        <v>637000</v>
      </c>
      <c r="G360" s="108">
        <v>277700</v>
      </c>
      <c r="H360" s="108">
        <v>434600</v>
      </c>
      <c r="I360" s="108">
        <v>828200</v>
      </c>
      <c r="J360" s="108">
        <v>968400</v>
      </c>
      <c r="K360" s="108">
        <v>1224600</v>
      </c>
      <c r="L360" s="108">
        <v>552600</v>
      </c>
      <c r="M360" s="108">
        <v>542300</v>
      </c>
      <c r="N360" s="108">
        <v>340400</v>
      </c>
      <c r="O360" s="108">
        <v>442300</v>
      </c>
      <c r="P360" s="108">
        <v>641900</v>
      </c>
      <c r="Q360" s="108">
        <v>728100</v>
      </c>
      <c r="R360" s="108">
        <v>1298200</v>
      </c>
      <c r="S360" s="55">
        <v>49.3880615234375</v>
      </c>
      <c r="T360" s="55">
        <v>38.218181610107422</v>
      </c>
    </row>
    <row r="361" spans="1:20" x14ac:dyDescent="0.25">
      <c r="A361" s="62" t="s">
        <v>896</v>
      </c>
      <c r="B361" s="62" t="s">
        <v>897</v>
      </c>
      <c r="C361" s="62" t="s">
        <v>168</v>
      </c>
      <c r="D361" s="114">
        <v>1263</v>
      </c>
      <c r="E361" s="108">
        <v>647700</v>
      </c>
      <c r="F361" s="108">
        <v>641500</v>
      </c>
      <c r="G361" s="108">
        <v>249300</v>
      </c>
      <c r="H361" s="108">
        <v>426900</v>
      </c>
      <c r="I361" s="108">
        <v>829500</v>
      </c>
      <c r="J361" s="108">
        <v>1022700</v>
      </c>
      <c r="K361" s="108">
        <v>1579400</v>
      </c>
      <c r="L361" s="108">
        <v>631600</v>
      </c>
      <c r="M361" s="108">
        <v>615200</v>
      </c>
      <c r="N361" s="108">
        <v>373900</v>
      </c>
      <c r="O361" s="108">
        <v>494900</v>
      </c>
      <c r="P361" s="108">
        <v>730600</v>
      </c>
      <c r="Q361" s="108">
        <v>876000</v>
      </c>
      <c r="R361" s="108">
        <v>1510200</v>
      </c>
      <c r="S361" s="55">
        <v>50.0166015625</v>
      </c>
      <c r="T361" s="55">
        <v>48.9813232421875</v>
      </c>
    </row>
    <row r="362" spans="1:20" x14ac:dyDescent="0.25">
      <c r="A362" s="62" t="s">
        <v>898</v>
      </c>
      <c r="B362" s="62" t="s">
        <v>899</v>
      </c>
      <c r="C362" s="62" t="s">
        <v>168</v>
      </c>
      <c r="D362" s="114">
        <v>160</v>
      </c>
      <c r="E362" s="108">
        <v>639100</v>
      </c>
      <c r="F362" s="108">
        <v>642500</v>
      </c>
      <c r="G362" s="108">
        <v>245400</v>
      </c>
      <c r="H362" s="108">
        <v>452800</v>
      </c>
      <c r="I362" s="108">
        <v>808600</v>
      </c>
      <c r="J362" s="108">
        <v>968700</v>
      </c>
      <c r="K362" s="108">
        <v>1407000</v>
      </c>
      <c r="L362" s="108">
        <v>556600</v>
      </c>
      <c r="M362" s="108">
        <v>563200</v>
      </c>
      <c r="N362" s="108">
        <v>338500</v>
      </c>
      <c r="O362" s="108">
        <v>473200</v>
      </c>
      <c r="P362" s="108">
        <v>659100</v>
      </c>
      <c r="Q362" s="108">
        <v>743500</v>
      </c>
      <c r="R362" s="108">
        <v>1029100</v>
      </c>
      <c r="S362" s="55">
        <v>49.9375</v>
      </c>
      <c r="T362" s="55">
        <v>40.303031921386719</v>
      </c>
    </row>
    <row r="363" spans="1:20" x14ac:dyDescent="0.25">
      <c r="A363" s="62" t="s">
        <v>900</v>
      </c>
      <c r="B363" s="62" t="s">
        <v>901</v>
      </c>
      <c r="C363" s="62" t="s">
        <v>168</v>
      </c>
      <c r="D363" s="114">
        <v>150</v>
      </c>
      <c r="E363" s="108">
        <v>565000</v>
      </c>
      <c r="F363" s="108">
        <v>522700</v>
      </c>
      <c r="G363" s="108">
        <v>260000</v>
      </c>
      <c r="H363" s="108">
        <v>412000</v>
      </c>
      <c r="I363" s="108">
        <v>739100</v>
      </c>
      <c r="J363" s="108">
        <v>869100</v>
      </c>
      <c r="K363" s="108">
        <v>1167300</v>
      </c>
      <c r="L363" s="108">
        <v>513400</v>
      </c>
      <c r="M363" s="108">
        <v>509100</v>
      </c>
      <c r="N363" s="108">
        <v>306900</v>
      </c>
      <c r="O363" s="108">
        <v>411700</v>
      </c>
      <c r="P363" s="108">
        <v>592700</v>
      </c>
      <c r="Q363" s="108">
        <v>731900</v>
      </c>
      <c r="R363" s="108">
        <v>944300</v>
      </c>
      <c r="S363" s="55">
        <v>42.806667327880859</v>
      </c>
      <c r="T363" s="55">
        <v>33.366012573242188</v>
      </c>
    </row>
    <row r="364" spans="1:20" x14ac:dyDescent="0.25">
      <c r="A364" s="62" t="s">
        <v>902</v>
      </c>
      <c r="B364" s="62" t="s">
        <v>903</v>
      </c>
      <c r="C364" s="62" t="s">
        <v>168</v>
      </c>
      <c r="D364" s="114">
        <v>206</v>
      </c>
      <c r="E364" s="108">
        <v>659100</v>
      </c>
      <c r="F364" s="108">
        <v>654800</v>
      </c>
      <c r="G364" s="108">
        <v>231100</v>
      </c>
      <c r="H364" s="108">
        <v>452600</v>
      </c>
      <c r="I364" s="108">
        <v>822900</v>
      </c>
      <c r="J364" s="108">
        <v>1033700</v>
      </c>
      <c r="K364" s="108">
        <v>1413100</v>
      </c>
      <c r="L364" s="108">
        <v>526400</v>
      </c>
      <c r="M364" s="108">
        <v>520500</v>
      </c>
      <c r="N364" s="108">
        <v>278400</v>
      </c>
      <c r="O364" s="108">
        <v>396100</v>
      </c>
      <c r="P364" s="108">
        <v>647100</v>
      </c>
      <c r="Q364" s="108">
        <v>770000</v>
      </c>
      <c r="R364" s="108">
        <v>1021100</v>
      </c>
      <c r="S364" s="55">
        <v>50.6456298828125</v>
      </c>
      <c r="T364" s="55">
        <v>36.859222412109375</v>
      </c>
    </row>
    <row r="365" spans="1:20" x14ac:dyDescent="0.25">
      <c r="A365" s="62" t="s">
        <v>904</v>
      </c>
      <c r="B365" s="62" t="s">
        <v>905</v>
      </c>
      <c r="C365" s="62" t="s">
        <v>168</v>
      </c>
      <c r="D365" s="114">
        <v>172</v>
      </c>
      <c r="E365" s="108">
        <v>665800</v>
      </c>
      <c r="F365" s="108">
        <v>646800</v>
      </c>
      <c r="G365" s="108">
        <v>275500</v>
      </c>
      <c r="H365" s="108">
        <v>449800</v>
      </c>
      <c r="I365" s="108">
        <v>840400</v>
      </c>
      <c r="J365" s="108">
        <v>990200</v>
      </c>
      <c r="K365" s="108">
        <v>1731000</v>
      </c>
      <c r="L365" s="108">
        <v>576400</v>
      </c>
      <c r="M365" s="108">
        <v>575400</v>
      </c>
      <c r="N365" s="108">
        <v>324500</v>
      </c>
      <c r="O365" s="108">
        <v>478200</v>
      </c>
      <c r="P365" s="108">
        <v>705400</v>
      </c>
      <c r="Q365" s="108">
        <v>794100</v>
      </c>
      <c r="R365" s="108">
        <v>1092300</v>
      </c>
      <c r="S365" s="55">
        <v>51.242774963378906</v>
      </c>
      <c r="T365" s="55">
        <v>43.797687530517578</v>
      </c>
    </row>
    <row r="366" spans="1:20" x14ac:dyDescent="0.25">
      <c r="A366" s="62" t="s">
        <v>906</v>
      </c>
      <c r="B366" s="62" t="s">
        <v>907</v>
      </c>
      <c r="C366" s="62" t="s">
        <v>168</v>
      </c>
      <c r="D366" s="114">
        <v>473</v>
      </c>
      <c r="E366" s="108">
        <v>650400</v>
      </c>
      <c r="F366" s="108">
        <v>661100</v>
      </c>
      <c r="G366" s="108">
        <v>275200</v>
      </c>
      <c r="H366" s="108">
        <v>436600</v>
      </c>
      <c r="I366" s="108">
        <v>824700</v>
      </c>
      <c r="J366" s="108">
        <v>975800</v>
      </c>
      <c r="K366" s="108">
        <v>1475900</v>
      </c>
      <c r="L366" s="108">
        <v>552300</v>
      </c>
      <c r="M366" s="108">
        <v>539600</v>
      </c>
      <c r="N366" s="108">
        <v>300400</v>
      </c>
      <c r="O366" s="108">
        <v>421800</v>
      </c>
      <c r="P366" s="108">
        <v>660700</v>
      </c>
      <c r="Q366" s="108">
        <v>771700</v>
      </c>
      <c r="R366" s="108">
        <v>1372600</v>
      </c>
      <c r="S366" s="55">
        <v>51.124473571777344</v>
      </c>
      <c r="T366" s="55">
        <v>38.958160400390625</v>
      </c>
    </row>
    <row r="367" spans="1:20" x14ac:dyDescent="0.25">
      <c r="A367" s="62" t="s">
        <v>908</v>
      </c>
      <c r="B367" s="62" t="s">
        <v>909</v>
      </c>
      <c r="C367" s="62" t="s">
        <v>168</v>
      </c>
      <c r="D367" s="114">
        <v>2280</v>
      </c>
      <c r="E367" s="108">
        <v>664500</v>
      </c>
      <c r="F367" s="108">
        <v>670500</v>
      </c>
      <c r="G367" s="108">
        <v>267000</v>
      </c>
      <c r="H367" s="108">
        <v>441100</v>
      </c>
      <c r="I367" s="108">
        <v>850900</v>
      </c>
      <c r="J367" s="108">
        <v>1013900</v>
      </c>
      <c r="K367" s="108">
        <v>1572800</v>
      </c>
      <c r="L367" s="108">
        <v>612500</v>
      </c>
      <c r="M367" s="108">
        <v>601100</v>
      </c>
      <c r="N367" s="108">
        <v>353700</v>
      </c>
      <c r="O367" s="108">
        <v>479000</v>
      </c>
      <c r="P367" s="108">
        <v>713800</v>
      </c>
      <c r="Q367" s="108">
        <v>836700</v>
      </c>
      <c r="R367" s="108">
        <v>1521500</v>
      </c>
      <c r="S367" s="55">
        <v>51.681697845458984</v>
      </c>
      <c r="T367" s="55">
        <v>46.697834014892578</v>
      </c>
    </row>
    <row r="368" spans="1:20" x14ac:dyDescent="0.25">
      <c r="A368" s="62" t="s">
        <v>910</v>
      </c>
      <c r="B368" s="62" t="s">
        <v>911</v>
      </c>
      <c r="C368" s="62" t="s">
        <v>168</v>
      </c>
      <c r="D368" s="114">
        <v>227</v>
      </c>
      <c r="E368" s="108">
        <v>716200</v>
      </c>
      <c r="F368" s="108">
        <v>665100</v>
      </c>
      <c r="G368" s="108">
        <v>308400</v>
      </c>
      <c r="H368" s="108">
        <v>451200</v>
      </c>
      <c r="I368" s="108">
        <v>877300</v>
      </c>
      <c r="J368" s="108">
        <v>1118700</v>
      </c>
      <c r="K368" s="108">
        <v>2614000</v>
      </c>
      <c r="L368" s="108">
        <v>642300</v>
      </c>
      <c r="M368" s="108">
        <v>501300</v>
      </c>
      <c r="N368" s="108">
        <v>273900</v>
      </c>
      <c r="O368" s="108">
        <v>381300</v>
      </c>
      <c r="P368" s="108">
        <v>604700</v>
      </c>
      <c r="Q368" s="108">
        <v>728500</v>
      </c>
      <c r="R368" s="108">
        <v>1952600</v>
      </c>
      <c r="S368" s="55">
        <v>53.189426422119141</v>
      </c>
      <c r="T368" s="55">
        <v>32.870689392089844</v>
      </c>
    </row>
    <row r="369" spans="1:20" x14ac:dyDescent="0.25">
      <c r="A369" s="62" t="s">
        <v>912</v>
      </c>
      <c r="B369" s="62" t="s">
        <v>913</v>
      </c>
      <c r="C369" s="62" t="s">
        <v>168</v>
      </c>
      <c r="D369" s="114">
        <v>45</v>
      </c>
      <c r="E369" s="108">
        <v>666100</v>
      </c>
      <c r="F369" s="108">
        <v>647500</v>
      </c>
      <c r="G369" s="108">
        <v>333000</v>
      </c>
      <c r="H369" s="108">
        <v>487600</v>
      </c>
      <c r="I369" s="108">
        <v>819400</v>
      </c>
      <c r="J369" s="108">
        <v>1025900</v>
      </c>
      <c r="K369" s="108">
        <v>1199900</v>
      </c>
      <c r="L369" s="108">
        <v>588800</v>
      </c>
      <c r="M369" s="108">
        <v>595000</v>
      </c>
      <c r="N369" s="108">
        <v>333200</v>
      </c>
      <c r="O369" s="108">
        <v>442500</v>
      </c>
      <c r="P369" s="108">
        <v>747000</v>
      </c>
      <c r="Q369" s="108">
        <v>857300</v>
      </c>
      <c r="R369" s="108">
        <v>1001000</v>
      </c>
      <c r="S369" s="55">
        <v>53.377777099609375</v>
      </c>
      <c r="T369" s="55">
        <v>45.89361572265625</v>
      </c>
    </row>
    <row r="370" spans="1:20" x14ac:dyDescent="0.25">
      <c r="A370" s="62" t="s">
        <v>914</v>
      </c>
      <c r="B370" s="62" t="s">
        <v>915</v>
      </c>
      <c r="C370" s="62" t="s">
        <v>168</v>
      </c>
      <c r="D370" s="114">
        <v>198</v>
      </c>
      <c r="E370" s="108">
        <v>708600</v>
      </c>
      <c r="F370" s="108">
        <v>707200</v>
      </c>
      <c r="G370" s="108">
        <v>268000</v>
      </c>
      <c r="H370" s="108">
        <v>464800</v>
      </c>
      <c r="I370" s="108">
        <v>900500</v>
      </c>
      <c r="J370" s="108">
        <v>1083000</v>
      </c>
      <c r="K370" s="108">
        <v>1725800</v>
      </c>
      <c r="L370" s="108">
        <v>510900</v>
      </c>
      <c r="M370" s="108">
        <v>511600</v>
      </c>
      <c r="N370" s="108">
        <v>297200</v>
      </c>
      <c r="O370" s="108">
        <v>396300</v>
      </c>
      <c r="P370" s="108">
        <v>602600</v>
      </c>
      <c r="Q370" s="108">
        <v>757500</v>
      </c>
      <c r="R370" s="108">
        <v>958200</v>
      </c>
      <c r="S370" s="55">
        <v>54.787879943847656</v>
      </c>
      <c r="T370" s="55">
        <v>33.807880401611328</v>
      </c>
    </row>
    <row r="371" spans="1:20" x14ac:dyDescent="0.25">
      <c r="A371" s="62" t="s">
        <v>916</v>
      </c>
      <c r="B371" s="62" t="s">
        <v>917</v>
      </c>
      <c r="C371" s="62" t="s">
        <v>168</v>
      </c>
      <c r="D371" s="114">
        <v>758</v>
      </c>
      <c r="E371" s="108">
        <v>677800</v>
      </c>
      <c r="F371" s="108">
        <v>646300</v>
      </c>
      <c r="G371" s="108">
        <v>298600</v>
      </c>
      <c r="H371" s="108">
        <v>451900</v>
      </c>
      <c r="I371" s="108">
        <v>871300</v>
      </c>
      <c r="J371" s="108">
        <v>1072800</v>
      </c>
      <c r="K371" s="108">
        <v>1629400</v>
      </c>
      <c r="L371" s="108">
        <v>607400</v>
      </c>
      <c r="M371" s="108">
        <v>588800</v>
      </c>
      <c r="N371" s="108">
        <v>380200</v>
      </c>
      <c r="O371" s="108">
        <v>492900</v>
      </c>
      <c r="P371" s="108">
        <v>704600</v>
      </c>
      <c r="Q371" s="108">
        <v>839200</v>
      </c>
      <c r="R371" s="108">
        <v>1192100</v>
      </c>
      <c r="S371" s="55">
        <v>52.257255554199219</v>
      </c>
      <c r="T371" s="55">
        <v>46.329486846923828</v>
      </c>
    </row>
    <row r="372" spans="1:20" x14ac:dyDescent="0.25">
      <c r="A372" s="62" t="s">
        <v>918</v>
      </c>
      <c r="B372" s="62" t="s">
        <v>919</v>
      </c>
      <c r="C372" s="62" t="s">
        <v>168</v>
      </c>
      <c r="D372" s="114">
        <v>292</v>
      </c>
      <c r="E372" s="108">
        <v>629000</v>
      </c>
      <c r="F372" s="108">
        <v>594500</v>
      </c>
      <c r="G372" s="108">
        <v>234400</v>
      </c>
      <c r="H372" s="108">
        <v>400400</v>
      </c>
      <c r="I372" s="108">
        <v>826100</v>
      </c>
      <c r="J372" s="108">
        <v>1018600</v>
      </c>
      <c r="K372" s="108">
        <v>1686500</v>
      </c>
      <c r="L372" s="108">
        <v>568200</v>
      </c>
      <c r="M372" s="108">
        <v>549300</v>
      </c>
      <c r="N372" s="108">
        <v>333400</v>
      </c>
      <c r="O372" s="108">
        <v>429000</v>
      </c>
      <c r="P372" s="108">
        <v>663700</v>
      </c>
      <c r="Q372" s="108">
        <v>794500</v>
      </c>
      <c r="R372" s="108">
        <v>1604100</v>
      </c>
      <c r="S372" s="55">
        <v>47.9383544921875</v>
      </c>
      <c r="T372" s="55">
        <v>39.861015319824219</v>
      </c>
    </row>
    <row r="373" spans="1:20" x14ac:dyDescent="0.25">
      <c r="A373" s="62" t="s">
        <v>920</v>
      </c>
      <c r="B373" s="62" t="s">
        <v>921</v>
      </c>
      <c r="C373" s="62" t="s">
        <v>168</v>
      </c>
      <c r="D373" s="114">
        <v>147</v>
      </c>
      <c r="E373" s="108">
        <v>596500</v>
      </c>
      <c r="F373" s="108">
        <v>550800</v>
      </c>
      <c r="G373" s="108">
        <v>216800</v>
      </c>
      <c r="H373" s="108">
        <v>377600</v>
      </c>
      <c r="I373" s="108">
        <v>784900</v>
      </c>
      <c r="J373" s="108">
        <v>951000</v>
      </c>
      <c r="K373" s="108">
        <v>1297300</v>
      </c>
      <c r="L373" s="108">
        <v>467300</v>
      </c>
      <c r="M373" s="108">
        <v>440800</v>
      </c>
      <c r="N373" s="108">
        <v>285200</v>
      </c>
      <c r="O373" s="108">
        <v>353800</v>
      </c>
      <c r="P373" s="108">
        <v>576700</v>
      </c>
      <c r="Q373" s="108">
        <v>695800</v>
      </c>
      <c r="R373" s="108">
        <v>899700</v>
      </c>
      <c r="S373" s="55">
        <v>45.06756591796875</v>
      </c>
      <c r="T373" s="55">
        <v>28.34666633605957</v>
      </c>
    </row>
    <row r="374" spans="1:20" x14ac:dyDescent="0.25">
      <c r="A374" s="62" t="s">
        <v>922</v>
      </c>
      <c r="B374" s="62" t="s">
        <v>923</v>
      </c>
      <c r="C374" s="62" t="s">
        <v>168</v>
      </c>
      <c r="D374" s="114">
        <v>533</v>
      </c>
      <c r="E374" s="108">
        <v>645100</v>
      </c>
      <c r="F374" s="108">
        <v>635400</v>
      </c>
      <c r="G374" s="108">
        <v>271000</v>
      </c>
      <c r="H374" s="108">
        <v>456900</v>
      </c>
      <c r="I374" s="108">
        <v>827200</v>
      </c>
      <c r="J374" s="108">
        <v>989200</v>
      </c>
      <c r="K374" s="108">
        <v>1389900</v>
      </c>
      <c r="L374" s="108">
        <v>580400</v>
      </c>
      <c r="M374" s="108">
        <v>576800</v>
      </c>
      <c r="N374" s="108">
        <v>331200</v>
      </c>
      <c r="O374" s="108">
        <v>483200</v>
      </c>
      <c r="P374" s="108">
        <v>679900</v>
      </c>
      <c r="Q374" s="108">
        <v>794700</v>
      </c>
      <c r="R374" s="108">
        <v>1164700</v>
      </c>
      <c r="S374" s="55">
        <v>50.288639068603516</v>
      </c>
      <c r="T374" s="55">
        <v>43.952381134033203</v>
      </c>
    </row>
    <row r="375" spans="1:20" x14ac:dyDescent="0.25">
      <c r="A375" s="62" t="s">
        <v>924</v>
      </c>
      <c r="B375" s="62" t="s">
        <v>925</v>
      </c>
      <c r="C375" s="62" t="s">
        <v>168</v>
      </c>
      <c r="D375" s="114">
        <v>1025</v>
      </c>
      <c r="E375" s="108">
        <v>636200</v>
      </c>
      <c r="F375" s="108">
        <v>630100</v>
      </c>
      <c r="G375" s="108">
        <v>244600</v>
      </c>
      <c r="H375" s="108">
        <v>417900</v>
      </c>
      <c r="I375" s="108">
        <v>824300</v>
      </c>
      <c r="J375" s="108">
        <v>1006400</v>
      </c>
      <c r="K375" s="108">
        <v>1488600</v>
      </c>
      <c r="L375" s="108">
        <v>594500</v>
      </c>
      <c r="M375" s="108">
        <v>567400</v>
      </c>
      <c r="N375" s="108">
        <v>345300</v>
      </c>
      <c r="O375" s="108">
        <v>459700</v>
      </c>
      <c r="P375" s="108">
        <v>679300</v>
      </c>
      <c r="Q375" s="108">
        <v>806700</v>
      </c>
      <c r="R375" s="108">
        <v>1248500</v>
      </c>
      <c r="S375" s="55">
        <v>49.289600372314453</v>
      </c>
      <c r="T375" s="55">
        <v>43.048805236816406</v>
      </c>
    </row>
    <row r="376" spans="1:20" x14ac:dyDescent="0.25">
      <c r="A376" s="62" t="s">
        <v>926</v>
      </c>
      <c r="B376" s="62" t="s">
        <v>927</v>
      </c>
      <c r="C376" s="62" t="s">
        <v>168</v>
      </c>
      <c r="D376" s="114">
        <v>290</v>
      </c>
      <c r="E376" s="108">
        <v>640800</v>
      </c>
      <c r="F376" s="108">
        <v>630800</v>
      </c>
      <c r="G376" s="108">
        <v>252100</v>
      </c>
      <c r="H376" s="108">
        <v>448800</v>
      </c>
      <c r="I376" s="108">
        <v>837900</v>
      </c>
      <c r="J376" s="108">
        <v>1005100</v>
      </c>
      <c r="K376" s="108">
        <v>1526900</v>
      </c>
      <c r="L376" s="108">
        <v>547000</v>
      </c>
      <c r="M376" s="108">
        <v>545100</v>
      </c>
      <c r="N376" s="108">
        <v>352100</v>
      </c>
      <c r="O376" s="108">
        <v>445000</v>
      </c>
      <c r="P376" s="108">
        <v>646400</v>
      </c>
      <c r="Q376" s="108">
        <v>739600</v>
      </c>
      <c r="R376" s="108">
        <v>1054200</v>
      </c>
      <c r="S376" s="55">
        <v>50.179309844970703</v>
      </c>
      <c r="T376" s="55">
        <v>38.5748291015625</v>
      </c>
    </row>
    <row r="377" spans="1:20" x14ac:dyDescent="0.25">
      <c r="A377" s="62" t="s">
        <v>928</v>
      </c>
      <c r="B377" s="62" t="s">
        <v>929</v>
      </c>
      <c r="C377" s="62" t="s">
        <v>168</v>
      </c>
      <c r="D377" s="114">
        <v>355</v>
      </c>
      <c r="E377" s="108">
        <v>655600</v>
      </c>
      <c r="F377" s="108">
        <v>642000</v>
      </c>
      <c r="G377" s="108">
        <v>233200</v>
      </c>
      <c r="H377" s="108">
        <v>423200</v>
      </c>
      <c r="I377" s="108">
        <v>863800</v>
      </c>
      <c r="J377" s="108">
        <v>1022800</v>
      </c>
      <c r="K377" s="108">
        <v>1666400</v>
      </c>
      <c r="L377" s="108">
        <v>593600</v>
      </c>
      <c r="M377" s="108">
        <v>577900</v>
      </c>
      <c r="N377" s="108">
        <v>350000</v>
      </c>
      <c r="O377" s="108">
        <v>472400</v>
      </c>
      <c r="P377" s="108">
        <v>684000</v>
      </c>
      <c r="Q377" s="108">
        <v>820400</v>
      </c>
      <c r="R377" s="108">
        <v>1743000</v>
      </c>
      <c r="S377" s="55">
        <v>50.783100128173828</v>
      </c>
      <c r="T377" s="55">
        <v>44.089138031005859</v>
      </c>
    </row>
    <row r="378" spans="1:20" x14ac:dyDescent="0.25">
      <c r="A378" s="62" t="s">
        <v>930</v>
      </c>
      <c r="B378" s="62" t="s">
        <v>931</v>
      </c>
      <c r="C378" s="62" t="s">
        <v>168</v>
      </c>
      <c r="D378" s="114">
        <v>212</v>
      </c>
      <c r="E378" s="108">
        <v>627500</v>
      </c>
      <c r="F378" s="108">
        <v>620200</v>
      </c>
      <c r="G378" s="108">
        <v>241200</v>
      </c>
      <c r="H378" s="108">
        <v>368800</v>
      </c>
      <c r="I378" s="108">
        <v>855900</v>
      </c>
      <c r="J378" s="108">
        <v>1003900</v>
      </c>
      <c r="K378" s="108">
        <v>1496700</v>
      </c>
      <c r="L378" s="108">
        <v>611900</v>
      </c>
      <c r="M378" s="108">
        <v>612800</v>
      </c>
      <c r="N378" s="108">
        <v>359100</v>
      </c>
      <c r="O378" s="108">
        <v>502100</v>
      </c>
      <c r="P378" s="108">
        <v>713800</v>
      </c>
      <c r="Q378" s="108">
        <v>856200</v>
      </c>
      <c r="R378" s="108">
        <v>1171900</v>
      </c>
      <c r="S378" s="55">
        <v>47.924880981445313</v>
      </c>
      <c r="T378" s="55">
        <v>48.037036895751953</v>
      </c>
    </row>
    <row r="379" spans="1:20" x14ac:dyDescent="0.25">
      <c r="A379" s="62" t="s">
        <v>932</v>
      </c>
      <c r="B379" s="62" t="s">
        <v>933</v>
      </c>
      <c r="C379" s="62" t="s">
        <v>168</v>
      </c>
      <c r="D379" s="114">
        <v>246</v>
      </c>
      <c r="E379" s="108">
        <v>570800</v>
      </c>
      <c r="F379" s="108">
        <v>557800</v>
      </c>
      <c r="G379" s="108">
        <v>198200</v>
      </c>
      <c r="H379" s="108">
        <v>381900</v>
      </c>
      <c r="I379" s="108">
        <v>786400</v>
      </c>
      <c r="J379" s="108">
        <v>906100</v>
      </c>
      <c r="K379" s="108">
        <v>1206300</v>
      </c>
      <c r="L379" s="108">
        <v>532800</v>
      </c>
      <c r="M379" s="108">
        <v>542300</v>
      </c>
      <c r="N379" s="108">
        <v>294900</v>
      </c>
      <c r="O379" s="108">
        <v>400100</v>
      </c>
      <c r="P379" s="108">
        <v>652800</v>
      </c>
      <c r="Q379" s="108">
        <v>753500</v>
      </c>
      <c r="R379" s="108">
        <v>959100</v>
      </c>
      <c r="S379" s="55">
        <v>43.695121765136719</v>
      </c>
      <c r="T379" s="55">
        <v>37.467742919921875</v>
      </c>
    </row>
    <row r="380" spans="1:20" x14ac:dyDescent="0.25">
      <c r="A380" s="62" t="s">
        <v>934</v>
      </c>
      <c r="B380" s="62" t="s">
        <v>935</v>
      </c>
      <c r="C380" s="62" t="s">
        <v>168</v>
      </c>
      <c r="D380" s="114">
        <v>268</v>
      </c>
      <c r="E380" s="108">
        <v>703800</v>
      </c>
      <c r="F380" s="108">
        <v>688800</v>
      </c>
      <c r="G380" s="108">
        <v>297900</v>
      </c>
      <c r="H380" s="108">
        <v>429800</v>
      </c>
      <c r="I380" s="108">
        <v>885600</v>
      </c>
      <c r="J380" s="108">
        <v>1123200</v>
      </c>
      <c r="K380" s="108">
        <v>2163000</v>
      </c>
      <c r="L380" s="108">
        <v>617100</v>
      </c>
      <c r="M380" s="108">
        <v>556200</v>
      </c>
      <c r="N380" s="108">
        <v>348800</v>
      </c>
      <c r="O380" s="108">
        <v>438400</v>
      </c>
      <c r="P380" s="108">
        <v>691700</v>
      </c>
      <c r="Q380" s="108">
        <v>813600</v>
      </c>
      <c r="R380" s="108">
        <v>2091000</v>
      </c>
      <c r="S380" s="55">
        <v>53.705223083496094</v>
      </c>
      <c r="T380" s="55">
        <v>42.645984649658203</v>
      </c>
    </row>
    <row r="381" spans="1:20" x14ac:dyDescent="0.25">
      <c r="A381" s="62" t="s">
        <v>936</v>
      </c>
      <c r="B381" s="62" t="s">
        <v>937</v>
      </c>
      <c r="C381" s="62" t="s">
        <v>168</v>
      </c>
      <c r="D381" s="114">
        <v>157</v>
      </c>
      <c r="E381" s="108">
        <v>627100</v>
      </c>
      <c r="F381" s="108">
        <v>617100</v>
      </c>
      <c r="G381" s="108">
        <v>284400</v>
      </c>
      <c r="H381" s="108">
        <v>407000</v>
      </c>
      <c r="I381" s="108">
        <v>829600</v>
      </c>
      <c r="J381" s="108">
        <v>993800</v>
      </c>
      <c r="K381" s="108">
        <v>1543200</v>
      </c>
      <c r="L381" s="108">
        <v>587800</v>
      </c>
      <c r="M381" s="108">
        <v>582900</v>
      </c>
      <c r="N381" s="108">
        <v>368500</v>
      </c>
      <c r="O381" s="108">
        <v>476800</v>
      </c>
      <c r="P381" s="108">
        <v>694600</v>
      </c>
      <c r="Q381" s="108">
        <v>801200</v>
      </c>
      <c r="R381" s="108">
        <v>1044000</v>
      </c>
      <c r="S381" s="55">
        <v>48.605094909667969</v>
      </c>
      <c r="T381" s="55">
        <v>44.487804412841797</v>
      </c>
    </row>
    <row r="382" spans="1:20" x14ac:dyDescent="0.25">
      <c r="A382" s="62" t="s">
        <v>938</v>
      </c>
      <c r="B382" s="62" t="s">
        <v>939</v>
      </c>
      <c r="C382" s="62" t="s">
        <v>168</v>
      </c>
      <c r="D382" s="114">
        <v>173</v>
      </c>
      <c r="E382" s="108">
        <v>629200</v>
      </c>
      <c r="F382" s="108">
        <v>594200</v>
      </c>
      <c r="G382" s="108">
        <v>266500</v>
      </c>
      <c r="H382" s="108">
        <v>377200</v>
      </c>
      <c r="I382" s="108">
        <v>815500</v>
      </c>
      <c r="J382" s="108">
        <v>963500</v>
      </c>
      <c r="K382" s="108">
        <v>1830200</v>
      </c>
      <c r="L382" s="108">
        <v>550200</v>
      </c>
      <c r="M382" s="108">
        <v>564100</v>
      </c>
      <c r="N382" s="108">
        <v>313900</v>
      </c>
      <c r="O382" s="108">
        <v>417900</v>
      </c>
      <c r="P382" s="108">
        <v>681200</v>
      </c>
      <c r="Q382" s="108">
        <v>773400</v>
      </c>
      <c r="R382" s="108">
        <v>906800</v>
      </c>
      <c r="S382" s="55">
        <v>47.410404205322266</v>
      </c>
      <c r="T382" s="55">
        <v>41.297142028808594</v>
      </c>
    </row>
    <row r="383" spans="1:20" x14ac:dyDescent="0.25">
      <c r="A383" s="62" t="s">
        <v>940</v>
      </c>
      <c r="B383" s="62" t="s">
        <v>941</v>
      </c>
      <c r="C383" s="62" t="s">
        <v>168</v>
      </c>
      <c r="D383" s="114">
        <v>289</v>
      </c>
      <c r="E383" s="108">
        <v>659900</v>
      </c>
      <c r="F383" s="108">
        <v>653100</v>
      </c>
      <c r="G383" s="108">
        <v>316000</v>
      </c>
      <c r="H383" s="108">
        <v>472000</v>
      </c>
      <c r="I383" s="108">
        <v>808200</v>
      </c>
      <c r="J383" s="108">
        <v>1009400</v>
      </c>
      <c r="K383" s="108">
        <v>1342800</v>
      </c>
      <c r="L383" s="108">
        <v>554800</v>
      </c>
      <c r="M383" s="108">
        <v>552900</v>
      </c>
      <c r="N383" s="108">
        <v>348100</v>
      </c>
      <c r="O383" s="108">
        <v>442500</v>
      </c>
      <c r="P383" s="108">
        <v>653600</v>
      </c>
      <c r="Q383" s="108">
        <v>746600</v>
      </c>
      <c r="R383" s="108">
        <v>1181500</v>
      </c>
      <c r="S383" s="55">
        <v>51.779312133789063</v>
      </c>
      <c r="T383" s="55">
        <v>40.141891479492188</v>
      </c>
    </row>
    <row r="384" spans="1:20" x14ac:dyDescent="0.25">
      <c r="A384" s="62" t="s">
        <v>942</v>
      </c>
      <c r="B384" s="62" t="s">
        <v>943</v>
      </c>
      <c r="C384" s="62" t="s">
        <v>168</v>
      </c>
      <c r="D384" s="114">
        <v>61</v>
      </c>
      <c r="E384" s="108">
        <v>600700</v>
      </c>
      <c r="F384" s="108">
        <v>549800</v>
      </c>
      <c r="G384" s="108">
        <v>236900</v>
      </c>
      <c r="H384" s="108">
        <v>355600</v>
      </c>
      <c r="I384" s="108">
        <v>791600</v>
      </c>
      <c r="J384" s="108">
        <v>960200</v>
      </c>
      <c r="K384" s="108">
        <v>1586600</v>
      </c>
      <c r="L384" s="108">
        <v>653000</v>
      </c>
      <c r="M384" s="108">
        <v>659000</v>
      </c>
      <c r="N384" s="108">
        <v>361800</v>
      </c>
      <c r="O384" s="108">
        <v>532200</v>
      </c>
      <c r="P384" s="108">
        <v>761800</v>
      </c>
      <c r="Q384" s="108">
        <v>1024500</v>
      </c>
      <c r="R384" s="108">
        <v>1353100</v>
      </c>
      <c r="S384" s="55">
        <v>45.672130584716797</v>
      </c>
      <c r="T384" s="55">
        <v>53.400001525878906</v>
      </c>
    </row>
    <row r="385" spans="1:20" x14ac:dyDescent="0.25">
      <c r="A385" s="62" t="s">
        <v>944</v>
      </c>
      <c r="B385" s="62" t="s">
        <v>945</v>
      </c>
      <c r="C385" s="62" t="s">
        <v>168</v>
      </c>
      <c r="D385" s="114">
        <v>76</v>
      </c>
      <c r="E385" s="108">
        <v>605800</v>
      </c>
      <c r="F385" s="108">
        <v>565200</v>
      </c>
      <c r="G385" s="108">
        <v>261800</v>
      </c>
      <c r="H385" s="108">
        <v>393800</v>
      </c>
      <c r="I385" s="108">
        <v>778900</v>
      </c>
      <c r="J385" s="108">
        <v>993600</v>
      </c>
      <c r="K385" s="108">
        <v>1766700</v>
      </c>
      <c r="L385" s="108">
        <v>565700</v>
      </c>
      <c r="M385" s="108">
        <v>538700</v>
      </c>
      <c r="N385" s="108">
        <v>394100</v>
      </c>
      <c r="O385" s="108">
        <v>468500</v>
      </c>
      <c r="P385" s="108">
        <v>638100</v>
      </c>
      <c r="Q385" s="108">
        <v>773200</v>
      </c>
      <c r="R385" s="108">
        <v>1303900</v>
      </c>
      <c r="S385" s="55">
        <v>45.960525512695313</v>
      </c>
      <c r="T385" s="55">
        <v>41.179485321044922</v>
      </c>
    </row>
    <row r="386" spans="1:20" x14ac:dyDescent="0.25">
      <c r="A386" s="62" t="s">
        <v>946</v>
      </c>
      <c r="B386" s="62" t="s">
        <v>947</v>
      </c>
      <c r="C386" s="62" t="s">
        <v>168</v>
      </c>
      <c r="D386" s="114">
        <v>157</v>
      </c>
      <c r="E386" s="108">
        <v>603800</v>
      </c>
      <c r="F386" s="108">
        <v>627900</v>
      </c>
      <c r="G386" s="108">
        <v>224400</v>
      </c>
      <c r="H386" s="108">
        <v>378500</v>
      </c>
      <c r="I386" s="108">
        <v>817800</v>
      </c>
      <c r="J386" s="108">
        <v>956800</v>
      </c>
      <c r="K386" s="108">
        <v>1381900</v>
      </c>
      <c r="L386" s="108">
        <v>593800</v>
      </c>
      <c r="M386" s="108">
        <v>587700</v>
      </c>
      <c r="N386" s="108">
        <v>336300</v>
      </c>
      <c r="O386" s="108">
        <v>432000</v>
      </c>
      <c r="P386" s="108">
        <v>715600</v>
      </c>
      <c r="Q386" s="108">
        <v>894300</v>
      </c>
      <c r="R386" s="108">
        <v>1234400</v>
      </c>
      <c r="S386" s="55">
        <v>46.630573272705078</v>
      </c>
      <c r="T386" s="55">
        <v>44.509433746337891</v>
      </c>
    </row>
    <row r="387" spans="1:20" x14ac:dyDescent="0.25">
      <c r="A387" s="62" t="s">
        <v>948</v>
      </c>
      <c r="B387" s="62" t="s">
        <v>949</v>
      </c>
      <c r="C387" s="62" t="s">
        <v>168</v>
      </c>
      <c r="D387" s="114">
        <v>1120</v>
      </c>
      <c r="E387" s="108">
        <v>658300</v>
      </c>
      <c r="F387" s="108">
        <v>652600</v>
      </c>
      <c r="G387" s="108">
        <v>270400</v>
      </c>
      <c r="H387" s="108">
        <v>432000</v>
      </c>
      <c r="I387" s="108">
        <v>860000</v>
      </c>
      <c r="J387" s="108">
        <v>1021100</v>
      </c>
      <c r="K387" s="108">
        <v>1525200</v>
      </c>
      <c r="L387" s="108">
        <v>600800</v>
      </c>
      <c r="M387" s="108">
        <v>574000</v>
      </c>
      <c r="N387" s="108">
        <v>337300</v>
      </c>
      <c r="O387" s="108">
        <v>452300</v>
      </c>
      <c r="P387" s="108">
        <v>693000</v>
      </c>
      <c r="Q387" s="108">
        <v>850100</v>
      </c>
      <c r="R387" s="108">
        <v>1642800</v>
      </c>
      <c r="S387" s="55">
        <v>51.134700775146484</v>
      </c>
      <c r="T387" s="55">
        <v>44.041408538818359</v>
      </c>
    </row>
    <row r="388" spans="1:20" x14ac:dyDescent="0.25">
      <c r="A388" s="62" t="s">
        <v>950</v>
      </c>
      <c r="B388" s="62" t="s">
        <v>951</v>
      </c>
      <c r="C388" s="62" t="s">
        <v>168</v>
      </c>
      <c r="D388" s="114">
        <v>974</v>
      </c>
      <c r="E388" s="108">
        <v>603500</v>
      </c>
      <c r="F388" s="108">
        <v>582800</v>
      </c>
      <c r="G388" s="108">
        <v>228500</v>
      </c>
      <c r="H388" s="108">
        <v>387400</v>
      </c>
      <c r="I388" s="108">
        <v>799100</v>
      </c>
      <c r="J388" s="108">
        <v>979400</v>
      </c>
      <c r="K388" s="108">
        <v>1440300</v>
      </c>
      <c r="L388" s="108">
        <v>623600</v>
      </c>
      <c r="M388" s="108">
        <v>576100</v>
      </c>
      <c r="N388" s="108">
        <v>319200</v>
      </c>
      <c r="O388" s="108">
        <v>466300</v>
      </c>
      <c r="P388" s="108">
        <v>705700</v>
      </c>
      <c r="Q388" s="108">
        <v>855000</v>
      </c>
      <c r="R388" s="108">
        <v>2173700</v>
      </c>
      <c r="S388" s="55">
        <v>46.089138031005859</v>
      </c>
      <c r="T388" s="55">
        <v>44.334011077880859</v>
      </c>
    </row>
    <row r="389" spans="1:20" x14ac:dyDescent="0.25">
      <c r="A389" s="62" t="s">
        <v>952</v>
      </c>
      <c r="B389" s="62" t="s">
        <v>953</v>
      </c>
      <c r="C389" s="62" t="s">
        <v>168</v>
      </c>
      <c r="D389" s="114">
        <v>830</v>
      </c>
      <c r="E389" s="108">
        <v>631700</v>
      </c>
      <c r="F389" s="108">
        <v>610200</v>
      </c>
      <c r="G389" s="108">
        <v>239100</v>
      </c>
      <c r="H389" s="108">
        <v>400100</v>
      </c>
      <c r="I389" s="108">
        <v>827900</v>
      </c>
      <c r="J389" s="108">
        <v>1028200</v>
      </c>
      <c r="K389" s="108">
        <v>1532400</v>
      </c>
      <c r="L389" s="108">
        <v>616300</v>
      </c>
      <c r="M389" s="108">
        <v>611100</v>
      </c>
      <c r="N389" s="108">
        <v>367800</v>
      </c>
      <c r="O389" s="108">
        <v>496700</v>
      </c>
      <c r="P389" s="108">
        <v>724700</v>
      </c>
      <c r="Q389" s="108">
        <v>872900</v>
      </c>
      <c r="R389" s="108">
        <v>1300100</v>
      </c>
      <c r="S389" s="55">
        <v>48.292217254638672</v>
      </c>
      <c r="T389" s="55">
        <v>47.986965179443359</v>
      </c>
    </row>
    <row r="390" spans="1:20" x14ac:dyDescent="0.25">
      <c r="A390" s="62" t="s">
        <v>954</v>
      </c>
      <c r="B390" s="62" t="s">
        <v>955</v>
      </c>
      <c r="C390" s="62" t="s">
        <v>168</v>
      </c>
      <c r="D390" s="114">
        <v>277</v>
      </c>
      <c r="E390" s="108">
        <v>619100</v>
      </c>
      <c r="F390" s="108">
        <v>589900</v>
      </c>
      <c r="G390" s="108">
        <v>243800</v>
      </c>
      <c r="H390" s="108">
        <v>378300</v>
      </c>
      <c r="I390" s="108">
        <v>837400</v>
      </c>
      <c r="J390" s="108">
        <v>1019500</v>
      </c>
      <c r="K390" s="108">
        <v>1417500</v>
      </c>
      <c r="L390" s="108">
        <v>521100</v>
      </c>
      <c r="M390" s="108">
        <v>529800</v>
      </c>
      <c r="N390" s="108">
        <v>298100</v>
      </c>
      <c r="O390" s="108">
        <v>415900</v>
      </c>
      <c r="P390" s="108">
        <v>629400</v>
      </c>
      <c r="Q390" s="108">
        <v>728500</v>
      </c>
      <c r="R390" s="108">
        <v>943000</v>
      </c>
      <c r="S390" s="55">
        <v>47.523464202880859</v>
      </c>
      <c r="T390" s="55">
        <v>35.575000762939453</v>
      </c>
    </row>
    <row r="391" spans="1:20" x14ac:dyDescent="0.25">
      <c r="A391" s="62" t="s">
        <v>956</v>
      </c>
      <c r="B391" s="62" t="s">
        <v>957</v>
      </c>
      <c r="C391" s="62" t="s">
        <v>168</v>
      </c>
      <c r="D391" s="114">
        <v>465</v>
      </c>
      <c r="E391" s="108">
        <v>651300</v>
      </c>
      <c r="F391" s="108">
        <v>617300</v>
      </c>
      <c r="G391" s="108">
        <v>244000</v>
      </c>
      <c r="H391" s="108">
        <v>389000</v>
      </c>
      <c r="I391" s="108">
        <v>867900</v>
      </c>
      <c r="J391" s="108">
        <v>1077000</v>
      </c>
      <c r="K391" s="108">
        <v>1579100</v>
      </c>
      <c r="L391" s="108">
        <v>581100</v>
      </c>
      <c r="M391" s="108">
        <v>558100</v>
      </c>
      <c r="N391" s="108">
        <v>339400</v>
      </c>
      <c r="O391" s="108">
        <v>448600</v>
      </c>
      <c r="P391" s="108">
        <v>694400</v>
      </c>
      <c r="Q391" s="108">
        <v>808900</v>
      </c>
      <c r="R391" s="108">
        <v>1385100</v>
      </c>
      <c r="S391" s="55">
        <v>49.498924255371094</v>
      </c>
      <c r="T391" s="55">
        <v>42.661018371582031</v>
      </c>
    </row>
    <row r="392" spans="1:20" x14ac:dyDescent="0.25">
      <c r="A392" s="62" t="s">
        <v>958</v>
      </c>
      <c r="B392" s="62" t="s">
        <v>959</v>
      </c>
      <c r="C392" s="62" t="s">
        <v>168</v>
      </c>
      <c r="D392" s="114">
        <v>874</v>
      </c>
      <c r="E392" s="108">
        <v>617800</v>
      </c>
      <c r="F392" s="108">
        <v>607500</v>
      </c>
      <c r="G392" s="108">
        <v>226100</v>
      </c>
      <c r="H392" s="108">
        <v>384000</v>
      </c>
      <c r="I392" s="108">
        <v>803300</v>
      </c>
      <c r="J392" s="108">
        <v>990700</v>
      </c>
      <c r="K392" s="108">
        <v>1555900</v>
      </c>
      <c r="L392" s="108">
        <v>600000</v>
      </c>
      <c r="M392" s="108">
        <v>573800</v>
      </c>
      <c r="N392" s="108">
        <v>319800</v>
      </c>
      <c r="O392" s="108">
        <v>449000</v>
      </c>
      <c r="P392" s="108">
        <v>701000</v>
      </c>
      <c r="Q392" s="108">
        <v>845800</v>
      </c>
      <c r="R392" s="108">
        <v>1612900</v>
      </c>
      <c r="S392" s="55">
        <v>47.075344085693359</v>
      </c>
      <c r="T392" s="55">
        <v>43.643260955810547</v>
      </c>
    </row>
    <row r="393" spans="1:20" x14ac:dyDescent="0.25">
      <c r="A393" s="62" t="s">
        <v>960</v>
      </c>
      <c r="B393" s="62" t="s">
        <v>961</v>
      </c>
      <c r="C393" s="62" t="s">
        <v>168</v>
      </c>
      <c r="D393" s="114">
        <v>522</v>
      </c>
      <c r="E393" s="108">
        <v>659100</v>
      </c>
      <c r="F393" s="108">
        <v>638500</v>
      </c>
      <c r="G393" s="108">
        <v>248600</v>
      </c>
      <c r="H393" s="108">
        <v>439900</v>
      </c>
      <c r="I393" s="108">
        <v>853000</v>
      </c>
      <c r="J393" s="108">
        <v>1042800</v>
      </c>
      <c r="K393" s="108">
        <v>1579700</v>
      </c>
      <c r="L393" s="108">
        <v>585100</v>
      </c>
      <c r="M393" s="108">
        <v>578900</v>
      </c>
      <c r="N393" s="108">
        <v>344700</v>
      </c>
      <c r="O393" s="108">
        <v>483700</v>
      </c>
      <c r="P393" s="108">
        <v>688600</v>
      </c>
      <c r="Q393" s="108">
        <v>830900</v>
      </c>
      <c r="R393" s="108">
        <v>1138200</v>
      </c>
      <c r="S393" s="55">
        <v>50.860153198242188</v>
      </c>
      <c r="T393" s="55">
        <v>44.646728515625</v>
      </c>
    </row>
    <row r="394" spans="1:20" x14ac:dyDescent="0.25">
      <c r="A394" s="62" t="s">
        <v>962</v>
      </c>
      <c r="B394" s="62" t="s">
        <v>963</v>
      </c>
      <c r="C394" s="62" t="s">
        <v>168</v>
      </c>
      <c r="D394" s="114">
        <v>140</v>
      </c>
      <c r="E394" s="108">
        <v>691300</v>
      </c>
      <c r="F394" s="108">
        <v>669900</v>
      </c>
      <c r="G394" s="108">
        <v>231900</v>
      </c>
      <c r="H394" s="108">
        <v>448200</v>
      </c>
      <c r="I394" s="108">
        <v>916200</v>
      </c>
      <c r="J394" s="108">
        <v>1081000</v>
      </c>
      <c r="K394" s="108">
        <v>1667500</v>
      </c>
      <c r="L394" s="108">
        <v>625100</v>
      </c>
      <c r="M394" s="108">
        <v>588100</v>
      </c>
      <c r="N394" s="108">
        <v>398400</v>
      </c>
      <c r="O394" s="108">
        <v>478900</v>
      </c>
      <c r="P394" s="108">
        <v>726600</v>
      </c>
      <c r="Q394" s="108">
        <v>856600</v>
      </c>
      <c r="R394" s="108">
        <v>1437000</v>
      </c>
      <c r="S394" s="55">
        <v>53.10638427734375</v>
      </c>
      <c r="T394" s="55">
        <v>47.485916137695313</v>
      </c>
    </row>
    <row r="395" spans="1:20" x14ac:dyDescent="0.25">
      <c r="A395" s="62" t="s">
        <v>964</v>
      </c>
      <c r="B395" s="62" t="s">
        <v>178</v>
      </c>
      <c r="C395" s="62" t="s">
        <v>177</v>
      </c>
      <c r="D395" s="114">
        <v>4882</v>
      </c>
      <c r="E395" s="108">
        <v>614000</v>
      </c>
      <c r="F395" s="108">
        <v>571600</v>
      </c>
      <c r="G395" s="108">
        <v>208300</v>
      </c>
      <c r="H395" s="108">
        <v>357900</v>
      </c>
      <c r="I395" s="108">
        <v>817700</v>
      </c>
      <c r="J395" s="108">
        <v>1030600</v>
      </c>
      <c r="K395" s="108">
        <v>1646000</v>
      </c>
      <c r="L395" s="108">
        <v>688400</v>
      </c>
      <c r="M395" s="108">
        <v>648100</v>
      </c>
      <c r="N395" s="108">
        <v>367100</v>
      </c>
      <c r="O395" s="108">
        <v>508300</v>
      </c>
      <c r="P395" s="108">
        <v>801000</v>
      </c>
      <c r="Q395" s="108">
        <v>1009700</v>
      </c>
      <c r="R395" s="108">
        <v>1814200</v>
      </c>
      <c r="S395" s="55">
        <v>45.799263000488281</v>
      </c>
      <c r="T395" s="55">
        <v>53.740097045898438</v>
      </c>
    </row>
    <row r="396" spans="1:20" x14ac:dyDescent="0.25">
      <c r="A396" s="62" t="s">
        <v>965</v>
      </c>
      <c r="B396" s="62" t="s">
        <v>966</v>
      </c>
      <c r="C396" s="62" t="s">
        <v>177</v>
      </c>
      <c r="D396" s="114">
        <v>2266</v>
      </c>
      <c r="E396" s="108">
        <v>631500</v>
      </c>
      <c r="F396" s="108">
        <v>608400</v>
      </c>
      <c r="G396" s="108">
        <v>232700</v>
      </c>
      <c r="H396" s="108">
        <v>391700</v>
      </c>
      <c r="I396" s="108">
        <v>828400</v>
      </c>
      <c r="J396" s="108">
        <v>1049000</v>
      </c>
      <c r="K396" s="108">
        <v>1555600</v>
      </c>
      <c r="L396" s="108">
        <v>645300</v>
      </c>
      <c r="M396" s="108">
        <v>615200</v>
      </c>
      <c r="N396" s="108">
        <v>363500</v>
      </c>
      <c r="O396" s="108">
        <v>493100</v>
      </c>
      <c r="P396" s="108">
        <v>749900</v>
      </c>
      <c r="Q396" s="108">
        <v>897900</v>
      </c>
      <c r="R396" s="108">
        <v>1573100</v>
      </c>
      <c r="S396" s="55">
        <v>48.154762268066406</v>
      </c>
      <c r="T396" s="55">
        <v>49.528213500976563</v>
      </c>
    </row>
    <row r="397" spans="1:20" x14ac:dyDescent="0.25">
      <c r="A397" s="62" t="s">
        <v>967</v>
      </c>
      <c r="B397" s="62" t="s">
        <v>968</v>
      </c>
      <c r="C397" s="62" t="s">
        <v>177</v>
      </c>
      <c r="D397" s="114">
        <v>344</v>
      </c>
      <c r="E397" s="108">
        <v>623700</v>
      </c>
      <c r="F397" s="108">
        <v>614400</v>
      </c>
      <c r="G397" s="108">
        <v>245900</v>
      </c>
      <c r="H397" s="108">
        <v>385600</v>
      </c>
      <c r="I397" s="108">
        <v>823600</v>
      </c>
      <c r="J397" s="108">
        <v>982400</v>
      </c>
      <c r="K397" s="108">
        <v>1478200</v>
      </c>
      <c r="L397" s="108">
        <v>606800</v>
      </c>
      <c r="M397" s="108">
        <v>609400</v>
      </c>
      <c r="N397" s="108">
        <v>354400</v>
      </c>
      <c r="O397" s="108">
        <v>484300</v>
      </c>
      <c r="P397" s="108">
        <v>692600</v>
      </c>
      <c r="Q397" s="108">
        <v>810900</v>
      </c>
      <c r="R397" s="108">
        <v>1551300</v>
      </c>
      <c r="S397" s="55">
        <v>47.85302734375</v>
      </c>
      <c r="T397" s="55">
        <v>46.129684448242188</v>
      </c>
    </row>
    <row r="398" spans="1:20" x14ac:dyDescent="0.25">
      <c r="A398" s="62" t="s">
        <v>969</v>
      </c>
      <c r="B398" s="62" t="s">
        <v>970</v>
      </c>
      <c r="C398" s="62" t="s">
        <v>177</v>
      </c>
      <c r="D398" s="114">
        <v>413</v>
      </c>
      <c r="E398" s="108">
        <v>650800</v>
      </c>
      <c r="F398" s="108">
        <v>612300</v>
      </c>
      <c r="G398" s="108">
        <v>313500</v>
      </c>
      <c r="H398" s="108">
        <v>444200</v>
      </c>
      <c r="I398" s="108">
        <v>856400</v>
      </c>
      <c r="J398" s="108">
        <v>1045000</v>
      </c>
      <c r="K398" s="108">
        <v>1445600</v>
      </c>
      <c r="L398" s="108">
        <v>556300</v>
      </c>
      <c r="M398" s="108">
        <v>553100</v>
      </c>
      <c r="N398" s="108">
        <v>320900</v>
      </c>
      <c r="O398" s="108">
        <v>430600</v>
      </c>
      <c r="P398" s="108">
        <v>671200</v>
      </c>
      <c r="Q398" s="108">
        <v>795700</v>
      </c>
      <c r="R398" s="108">
        <v>1154900</v>
      </c>
      <c r="S398" s="55">
        <v>50.636802673339844</v>
      </c>
      <c r="T398" s="55">
        <v>40.365383148193359</v>
      </c>
    </row>
    <row r="399" spans="1:20" x14ac:dyDescent="0.25">
      <c r="A399" s="62" t="s">
        <v>971</v>
      </c>
      <c r="B399" s="62" t="s">
        <v>972</v>
      </c>
      <c r="C399" s="62" t="s">
        <v>177</v>
      </c>
      <c r="D399" s="114">
        <v>181</v>
      </c>
      <c r="E399" s="108">
        <v>658000</v>
      </c>
      <c r="F399" s="108">
        <v>636600</v>
      </c>
      <c r="G399" s="108">
        <v>300700</v>
      </c>
      <c r="H399" s="108">
        <v>434500</v>
      </c>
      <c r="I399" s="108">
        <v>839400</v>
      </c>
      <c r="J399" s="108">
        <v>1086700</v>
      </c>
      <c r="K399" s="108">
        <v>1498200</v>
      </c>
      <c r="L399" s="108">
        <v>551000</v>
      </c>
      <c r="M399" s="108">
        <v>556200</v>
      </c>
      <c r="N399" s="108">
        <v>349600</v>
      </c>
      <c r="O399" s="108">
        <v>435200</v>
      </c>
      <c r="P399" s="108">
        <v>652000</v>
      </c>
      <c r="Q399" s="108">
        <v>757400</v>
      </c>
      <c r="R399" s="108">
        <v>1125600</v>
      </c>
      <c r="S399" s="55">
        <v>50.628414154052734</v>
      </c>
      <c r="T399" s="55">
        <v>39.718231201171875</v>
      </c>
    </row>
    <row r="400" spans="1:20" x14ac:dyDescent="0.25">
      <c r="A400" s="62" t="s">
        <v>973</v>
      </c>
      <c r="B400" s="62" t="s">
        <v>974</v>
      </c>
      <c r="C400" s="62" t="s">
        <v>177</v>
      </c>
      <c r="D400" s="114">
        <v>131</v>
      </c>
      <c r="E400" s="108">
        <v>605400</v>
      </c>
      <c r="F400" s="108">
        <v>535600</v>
      </c>
      <c r="G400" s="108">
        <v>207200</v>
      </c>
      <c r="H400" s="108">
        <v>383100</v>
      </c>
      <c r="I400" s="108">
        <v>836600</v>
      </c>
      <c r="J400" s="108">
        <v>1065200</v>
      </c>
      <c r="K400" s="108">
        <v>1684800</v>
      </c>
      <c r="L400" s="108">
        <v>544400</v>
      </c>
      <c r="M400" s="108">
        <v>552800</v>
      </c>
      <c r="N400" s="108">
        <v>313300</v>
      </c>
      <c r="O400" s="108">
        <v>428800</v>
      </c>
      <c r="P400" s="108">
        <v>664800</v>
      </c>
      <c r="Q400" s="108">
        <v>756100</v>
      </c>
      <c r="R400" s="108">
        <v>890500</v>
      </c>
      <c r="S400" s="55">
        <v>44.908397674560547</v>
      </c>
      <c r="T400" s="55">
        <v>39.6119384765625</v>
      </c>
    </row>
    <row r="401" spans="1:20" x14ac:dyDescent="0.25">
      <c r="A401" s="62" t="s">
        <v>975</v>
      </c>
      <c r="B401" s="62" t="s">
        <v>976</v>
      </c>
      <c r="C401" s="62" t="s">
        <v>177</v>
      </c>
      <c r="D401" s="114">
        <v>107</v>
      </c>
      <c r="E401" s="108">
        <v>647400</v>
      </c>
      <c r="F401" s="108">
        <v>605800</v>
      </c>
      <c r="G401" s="108">
        <v>309300</v>
      </c>
      <c r="H401" s="108">
        <v>385200</v>
      </c>
      <c r="I401" s="108">
        <v>847100</v>
      </c>
      <c r="J401" s="108">
        <v>1071000</v>
      </c>
      <c r="K401" s="108">
        <v>1584600</v>
      </c>
      <c r="L401" s="108">
        <v>590800</v>
      </c>
      <c r="M401" s="108">
        <v>552800</v>
      </c>
      <c r="N401" s="108">
        <v>342800</v>
      </c>
      <c r="O401" s="108">
        <v>423400</v>
      </c>
      <c r="P401" s="108">
        <v>661500</v>
      </c>
      <c r="Q401" s="108">
        <v>812400</v>
      </c>
      <c r="R401" s="108">
        <v>1729200</v>
      </c>
      <c r="S401" s="55">
        <v>48.92523193359375</v>
      </c>
      <c r="T401" s="55">
        <v>41.018348693847656</v>
      </c>
    </row>
    <row r="402" spans="1:20" x14ac:dyDescent="0.25">
      <c r="A402" s="62" t="s">
        <v>977</v>
      </c>
      <c r="B402" s="62" t="s">
        <v>978</v>
      </c>
      <c r="C402" s="62" t="s">
        <v>177</v>
      </c>
      <c r="D402" s="114">
        <v>357</v>
      </c>
      <c r="E402" s="108">
        <v>670000</v>
      </c>
      <c r="F402" s="108">
        <v>636000</v>
      </c>
      <c r="G402" s="108">
        <v>278800</v>
      </c>
      <c r="H402" s="108">
        <v>444700</v>
      </c>
      <c r="I402" s="108">
        <v>885400</v>
      </c>
      <c r="J402" s="108">
        <v>1085300</v>
      </c>
      <c r="K402" s="108">
        <v>1508200</v>
      </c>
      <c r="L402" s="108">
        <v>611000</v>
      </c>
      <c r="M402" s="108">
        <v>604500</v>
      </c>
      <c r="N402" s="108">
        <v>375200</v>
      </c>
      <c r="O402" s="108">
        <v>498000</v>
      </c>
      <c r="P402" s="108">
        <v>707300</v>
      </c>
      <c r="Q402" s="108">
        <v>830100</v>
      </c>
      <c r="R402" s="108">
        <v>1264400</v>
      </c>
      <c r="S402" s="55">
        <v>52.32122802734375</v>
      </c>
      <c r="T402" s="55">
        <v>47.765666961669922</v>
      </c>
    </row>
    <row r="403" spans="1:20" x14ac:dyDescent="0.25">
      <c r="A403" s="62" t="s">
        <v>979</v>
      </c>
      <c r="B403" s="62" t="s">
        <v>980</v>
      </c>
      <c r="C403" s="62" t="s">
        <v>177</v>
      </c>
      <c r="D403" s="114">
        <v>274</v>
      </c>
      <c r="E403" s="108">
        <v>645400</v>
      </c>
      <c r="F403" s="108">
        <v>627000</v>
      </c>
      <c r="G403" s="108">
        <v>233000</v>
      </c>
      <c r="H403" s="108">
        <v>390000</v>
      </c>
      <c r="I403" s="108">
        <v>840200</v>
      </c>
      <c r="J403" s="108">
        <v>1006800</v>
      </c>
      <c r="K403" s="108">
        <v>1781700</v>
      </c>
      <c r="L403" s="108">
        <v>589300</v>
      </c>
      <c r="M403" s="108">
        <v>592500</v>
      </c>
      <c r="N403" s="108">
        <v>345800</v>
      </c>
      <c r="O403" s="108">
        <v>461100</v>
      </c>
      <c r="P403" s="108">
        <v>695900</v>
      </c>
      <c r="Q403" s="108">
        <v>814100</v>
      </c>
      <c r="R403" s="108">
        <v>1392800</v>
      </c>
      <c r="S403" s="55">
        <v>48.815216064453125</v>
      </c>
      <c r="T403" s="55">
        <v>44.776172637939453</v>
      </c>
    </row>
    <row r="404" spans="1:20" x14ac:dyDescent="0.25">
      <c r="A404" s="62" t="s">
        <v>981</v>
      </c>
      <c r="B404" s="62" t="s">
        <v>982</v>
      </c>
      <c r="C404" s="62" t="s">
        <v>177</v>
      </c>
      <c r="D404" s="114">
        <v>597</v>
      </c>
      <c r="E404" s="108">
        <v>654800</v>
      </c>
      <c r="F404" s="108">
        <v>619400</v>
      </c>
      <c r="G404" s="108">
        <v>248800</v>
      </c>
      <c r="H404" s="108">
        <v>410800</v>
      </c>
      <c r="I404" s="108">
        <v>859700</v>
      </c>
      <c r="J404" s="108">
        <v>1065700</v>
      </c>
      <c r="K404" s="108">
        <v>1662100</v>
      </c>
      <c r="L404" s="108">
        <v>594300</v>
      </c>
      <c r="M404" s="108">
        <v>584800</v>
      </c>
      <c r="N404" s="108">
        <v>359000</v>
      </c>
      <c r="O404" s="108">
        <v>473200</v>
      </c>
      <c r="P404" s="108">
        <v>687700</v>
      </c>
      <c r="Q404" s="108">
        <v>789700</v>
      </c>
      <c r="R404" s="108">
        <v>1158900</v>
      </c>
      <c r="S404" s="55">
        <v>49.582916259765625</v>
      </c>
      <c r="T404" s="55">
        <v>44.206897735595703</v>
      </c>
    </row>
    <row r="405" spans="1:20" x14ac:dyDescent="0.25">
      <c r="A405" s="62" t="s">
        <v>983</v>
      </c>
      <c r="B405" s="62" t="s">
        <v>984</v>
      </c>
      <c r="C405" s="62" t="s">
        <v>177</v>
      </c>
      <c r="D405" s="114">
        <v>351</v>
      </c>
      <c r="E405" s="108">
        <v>678800</v>
      </c>
      <c r="F405" s="108">
        <v>683900</v>
      </c>
      <c r="G405" s="108">
        <v>264000</v>
      </c>
      <c r="H405" s="108">
        <v>446800</v>
      </c>
      <c r="I405" s="108">
        <v>899800</v>
      </c>
      <c r="J405" s="108">
        <v>1054100</v>
      </c>
      <c r="K405" s="108">
        <v>1419700</v>
      </c>
      <c r="L405" s="108">
        <v>571300</v>
      </c>
      <c r="M405" s="108">
        <v>570300</v>
      </c>
      <c r="N405" s="108">
        <v>336500</v>
      </c>
      <c r="O405" s="108">
        <v>477000</v>
      </c>
      <c r="P405" s="108">
        <v>682600</v>
      </c>
      <c r="Q405" s="108">
        <v>767800</v>
      </c>
      <c r="R405" s="108">
        <v>1281300</v>
      </c>
      <c r="S405" s="55">
        <v>53.551136016845703</v>
      </c>
      <c r="T405" s="55">
        <v>42.765838623046875</v>
      </c>
    </row>
    <row r="406" spans="1:20" x14ac:dyDescent="0.25">
      <c r="A406" s="62" t="s">
        <v>985</v>
      </c>
      <c r="B406" s="62" t="s">
        <v>986</v>
      </c>
      <c r="C406" s="62" t="s">
        <v>177</v>
      </c>
      <c r="D406" s="114">
        <v>126</v>
      </c>
      <c r="E406" s="108">
        <v>628100</v>
      </c>
      <c r="F406" s="108">
        <v>609500</v>
      </c>
      <c r="G406" s="108">
        <v>286300</v>
      </c>
      <c r="H406" s="108">
        <v>426300</v>
      </c>
      <c r="I406" s="108">
        <v>805700</v>
      </c>
      <c r="J406" s="108">
        <v>1022200</v>
      </c>
      <c r="K406" s="108">
        <v>1311100</v>
      </c>
      <c r="L406" s="108">
        <v>584000</v>
      </c>
      <c r="M406" s="108">
        <v>599500</v>
      </c>
      <c r="N406" s="108">
        <v>327600</v>
      </c>
      <c r="O406" s="108">
        <v>455800</v>
      </c>
      <c r="P406" s="108">
        <v>703900</v>
      </c>
      <c r="Q406" s="108">
        <v>810100</v>
      </c>
      <c r="R406" s="108">
        <v>1225700</v>
      </c>
      <c r="S406" s="55">
        <v>48.841270446777344</v>
      </c>
      <c r="T406" s="55">
        <v>43.787879943847656</v>
      </c>
    </row>
    <row r="407" spans="1:20" x14ac:dyDescent="0.25">
      <c r="A407" s="62" t="s">
        <v>987</v>
      </c>
      <c r="B407" s="62" t="s">
        <v>988</v>
      </c>
      <c r="C407" s="62" t="s">
        <v>177</v>
      </c>
      <c r="D407" s="114">
        <v>162</v>
      </c>
      <c r="E407" s="108">
        <v>653800</v>
      </c>
      <c r="F407" s="108">
        <v>637400</v>
      </c>
      <c r="G407" s="108">
        <v>299300</v>
      </c>
      <c r="H407" s="108">
        <v>431400</v>
      </c>
      <c r="I407" s="108">
        <v>849100</v>
      </c>
      <c r="J407" s="108">
        <v>1017700</v>
      </c>
      <c r="K407" s="108">
        <v>1439200</v>
      </c>
      <c r="L407" s="108">
        <v>546400</v>
      </c>
      <c r="M407" s="108">
        <v>534500</v>
      </c>
      <c r="N407" s="108">
        <v>302500</v>
      </c>
      <c r="O407" s="108">
        <v>410500</v>
      </c>
      <c r="P407" s="108">
        <v>654900</v>
      </c>
      <c r="Q407" s="108">
        <v>782200</v>
      </c>
      <c r="R407" s="108">
        <v>1252300</v>
      </c>
      <c r="S407" s="55">
        <v>50.802467346191406</v>
      </c>
      <c r="T407" s="55">
        <v>38.725608825683594</v>
      </c>
    </row>
    <row r="408" spans="1:20" x14ac:dyDescent="0.25">
      <c r="A408" s="62" t="s">
        <v>989</v>
      </c>
      <c r="B408" s="62" t="s">
        <v>990</v>
      </c>
      <c r="C408" s="62" t="s">
        <v>177</v>
      </c>
      <c r="D408" s="114">
        <v>91</v>
      </c>
      <c r="E408" s="108">
        <v>611900</v>
      </c>
      <c r="F408" s="108">
        <v>525900</v>
      </c>
      <c r="G408" s="108">
        <v>239700</v>
      </c>
      <c r="H408" s="108">
        <v>351800</v>
      </c>
      <c r="I408" s="108">
        <v>844900</v>
      </c>
      <c r="J408" s="108">
        <v>964400</v>
      </c>
      <c r="K408" s="108">
        <v>2064700</v>
      </c>
      <c r="L408" s="108">
        <v>518100</v>
      </c>
      <c r="M408" s="108">
        <v>537500</v>
      </c>
      <c r="N408" s="108">
        <v>195900</v>
      </c>
      <c r="O408" s="108">
        <v>401100</v>
      </c>
      <c r="P408" s="108">
        <v>660000</v>
      </c>
      <c r="Q408" s="108">
        <v>770400</v>
      </c>
      <c r="R408" s="108">
        <v>910900</v>
      </c>
      <c r="S408" s="55">
        <v>45.956043243408203</v>
      </c>
      <c r="T408" s="55">
        <v>36.421051025390625</v>
      </c>
    </row>
    <row r="409" spans="1:20" x14ac:dyDescent="0.25">
      <c r="A409" s="62" t="s">
        <v>991</v>
      </c>
      <c r="B409" s="62" t="s">
        <v>992</v>
      </c>
      <c r="C409" s="62" t="s">
        <v>177</v>
      </c>
      <c r="D409" s="114">
        <v>113</v>
      </c>
      <c r="E409" s="108">
        <v>664200</v>
      </c>
      <c r="F409" s="108">
        <v>636200</v>
      </c>
      <c r="G409" s="108">
        <v>284300</v>
      </c>
      <c r="H409" s="108">
        <v>437800</v>
      </c>
      <c r="I409" s="108">
        <v>878900</v>
      </c>
      <c r="J409" s="108">
        <v>1055000</v>
      </c>
      <c r="K409" s="108">
        <v>1517400</v>
      </c>
      <c r="L409" s="108">
        <v>620600</v>
      </c>
      <c r="M409" s="108">
        <v>615300</v>
      </c>
      <c r="N409" s="108">
        <v>379000</v>
      </c>
      <c r="O409" s="108">
        <v>470400</v>
      </c>
      <c r="P409" s="108">
        <v>726400</v>
      </c>
      <c r="Q409" s="108">
        <v>846500</v>
      </c>
      <c r="R409" s="108">
        <v>1249800</v>
      </c>
      <c r="S409" s="55">
        <v>51.265487670898438</v>
      </c>
      <c r="T409" s="55">
        <v>48.313041687011719</v>
      </c>
    </row>
    <row r="410" spans="1:20" x14ac:dyDescent="0.25">
      <c r="A410" s="62" t="s">
        <v>993</v>
      </c>
      <c r="B410" s="62" t="s">
        <v>994</v>
      </c>
      <c r="C410" s="62" t="s">
        <v>177</v>
      </c>
      <c r="D410" s="114">
        <v>1112</v>
      </c>
      <c r="E410" s="108">
        <v>664300</v>
      </c>
      <c r="F410" s="108">
        <v>638000</v>
      </c>
      <c r="G410" s="108">
        <v>269800</v>
      </c>
      <c r="H410" s="108">
        <v>426800</v>
      </c>
      <c r="I410" s="108">
        <v>853600</v>
      </c>
      <c r="J410" s="108">
        <v>1041400</v>
      </c>
      <c r="K410" s="108">
        <v>1563100</v>
      </c>
      <c r="L410" s="108">
        <v>593800</v>
      </c>
      <c r="M410" s="108">
        <v>575100</v>
      </c>
      <c r="N410" s="108">
        <v>336400</v>
      </c>
      <c r="O410" s="108">
        <v>467600</v>
      </c>
      <c r="P410" s="108">
        <v>685300</v>
      </c>
      <c r="Q410" s="108">
        <v>830800</v>
      </c>
      <c r="R410" s="108">
        <v>1385200</v>
      </c>
      <c r="S410" s="55">
        <v>51.115592956542969</v>
      </c>
      <c r="T410" s="55">
        <v>43.960247039794922</v>
      </c>
    </row>
    <row r="411" spans="1:20" x14ac:dyDescent="0.25">
      <c r="A411" s="62" t="s">
        <v>995</v>
      </c>
      <c r="B411" s="62" t="s">
        <v>996</v>
      </c>
      <c r="C411" s="62" t="s">
        <v>177</v>
      </c>
      <c r="D411" s="114">
        <v>534</v>
      </c>
      <c r="E411" s="108">
        <v>616800</v>
      </c>
      <c r="F411" s="108">
        <v>594500</v>
      </c>
      <c r="G411" s="108">
        <v>268400</v>
      </c>
      <c r="H411" s="108">
        <v>424800</v>
      </c>
      <c r="I411" s="108">
        <v>802000</v>
      </c>
      <c r="J411" s="108">
        <v>971100</v>
      </c>
      <c r="K411" s="108">
        <v>1375200</v>
      </c>
      <c r="L411" s="108">
        <v>574700</v>
      </c>
      <c r="M411" s="108">
        <v>566300</v>
      </c>
      <c r="N411" s="108">
        <v>361400</v>
      </c>
      <c r="O411" s="108">
        <v>458600</v>
      </c>
      <c r="P411" s="108">
        <v>676700</v>
      </c>
      <c r="Q411" s="108">
        <v>794700</v>
      </c>
      <c r="R411" s="108">
        <v>1214900</v>
      </c>
      <c r="S411" s="55">
        <v>47.586143493652344</v>
      </c>
      <c r="T411" s="55">
        <v>42.380516052246094</v>
      </c>
    </row>
    <row r="412" spans="1:20" x14ac:dyDescent="0.25">
      <c r="A412" s="62" t="s">
        <v>997</v>
      </c>
      <c r="B412" s="62" t="s">
        <v>998</v>
      </c>
      <c r="C412" s="62" t="s">
        <v>177</v>
      </c>
      <c r="D412" s="114">
        <v>239</v>
      </c>
      <c r="E412" s="108">
        <v>585500</v>
      </c>
      <c r="F412" s="108">
        <v>582400</v>
      </c>
      <c r="G412" s="108">
        <v>206600</v>
      </c>
      <c r="H412" s="108">
        <v>349900</v>
      </c>
      <c r="I412" s="108">
        <v>779800</v>
      </c>
      <c r="J412" s="108">
        <v>954300</v>
      </c>
      <c r="K412" s="108">
        <v>1429300</v>
      </c>
      <c r="L412" s="108">
        <v>531800</v>
      </c>
      <c r="M412" s="108">
        <v>517300</v>
      </c>
      <c r="N412" s="108">
        <v>277600</v>
      </c>
      <c r="O412" s="108">
        <v>393900</v>
      </c>
      <c r="P412" s="108">
        <v>652400</v>
      </c>
      <c r="Q412" s="108">
        <v>786000</v>
      </c>
      <c r="R412" s="108">
        <v>1258500</v>
      </c>
      <c r="S412" s="55">
        <v>44.284519195556641</v>
      </c>
      <c r="T412" s="55">
        <v>36.156379699707031</v>
      </c>
    </row>
    <row r="413" spans="1:20" x14ac:dyDescent="0.25">
      <c r="A413" s="62" t="s">
        <v>999</v>
      </c>
      <c r="B413" s="62" t="s">
        <v>1000</v>
      </c>
      <c r="C413" s="62" t="s">
        <v>177</v>
      </c>
      <c r="D413" s="114">
        <v>375</v>
      </c>
      <c r="E413" s="108">
        <v>567100</v>
      </c>
      <c r="F413" s="108">
        <v>521100</v>
      </c>
      <c r="G413" s="108">
        <v>211500</v>
      </c>
      <c r="H413" s="108">
        <v>349400</v>
      </c>
      <c r="I413" s="108">
        <v>779800</v>
      </c>
      <c r="J413" s="108">
        <v>952100</v>
      </c>
      <c r="K413" s="108">
        <v>1276700</v>
      </c>
      <c r="L413" s="108">
        <v>557200</v>
      </c>
      <c r="M413" s="108">
        <v>537000</v>
      </c>
      <c r="N413" s="108">
        <v>323000</v>
      </c>
      <c r="O413" s="108">
        <v>430000</v>
      </c>
      <c r="P413" s="108">
        <v>641600</v>
      </c>
      <c r="Q413" s="108">
        <v>776200</v>
      </c>
      <c r="R413" s="108">
        <v>1380100</v>
      </c>
      <c r="S413" s="55">
        <v>42.917770385742188</v>
      </c>
      <c r="T413" s="55">
        <v>38.391193389892578</v>
      </c>
    </row>
    <row r="414" spans="1:20" x14ac:dyDescent="0.25">
      <c r="A414" s="62" t="s">
        <v>1001</v>
      </c>
      <c r="B414" s="62" t="s">
        <v>1002</v>
      </c>
      <c r="C414" s="62" t="s">
        <v>177</v>
      </c>
      <c r="D414" s="114">
        <v>186</v>
      </c>
      <c r="E414" s="108">
        <v>615500</v>
      </c>
      <c r="F414" s="108">
        <v>605700</v>
      </c>
      <c r="G414" s="108">
        <v>242800</v>
      </c>
      <c r="H414" s="108">
        <v>409700</v>
      </c>
      <c r="I414" s="108">
        <v>805400</v>
      </c>
      <c r="J414" s="108">
        <v>951000</v>
      </c>
      <c r="K414" s="108">
        <v>1538300</v>
      </c>
      <c r="L414" s="108">
        <v>488700</v>
      </c>
      <c r="M414" s="108">
        <v>509800</v>
      </c>
      <c r="N414" s="108">
        <v>239800</v>
      </c>
      <c r="O414" s="108">
        <v>369600</v>
      </c>
      <c r="P414" s="108">
        <v>617500</v>
      </c>
      <c r="Q414" s="108">
        <v>697300</v>
      </c>
      <c r="R414" s="108">
        <v>853700</v>
      </c>
      <c r="S414" s="55">
        <v>47.569892883300781</v>
      </c>
      <c r="T414" s="55">
        <v>32.602092742919922</v>
      </c>
    </row>
    <row r="415" spans="1:20" x14ac:dyDescent="0.25">
      <c r="A415" s="62" t="s">
        <v>1003</v>
      </c>
      <c r="B415" s="62" t="s">
        <v>1004</v>
      </c>
      <c r="C415" s="62" t="s">
        <v>177</v>
      </c>
      <c r="D415" s="114">
        <v>230</v>
      </c>
      <c r="E415" s="108">
        <v>578800</v>
      </c>
      <c r="F415" s="108">
        <v>561700</v>
      </c>
      <c r="G415" s="108">
        <v>192000</v>
      </c>
      <c r="H415" s="108">
        <v>346900</v>
      </c>
      <c r="I415" s="108">
        <v>766000</v>
      </c>
      <c r="J415" s="108">
        <v>930100</v>
      </c>
      <c r="K415" s="108">
        <v>1740100</v>
      </c>
      <c r="L415" s="108">
        <v>487100</v>
      </c>
      <c r="M415" s="108">
        <v>477200</v>
      </c>
      <c r="N415" s="108">
        <v>304900</v>
      </c>
      <c r="O415" s="108">
        <v>382100</v>
      </c>
      <c r="P415" s="108">
        <v>581500</v>
      </c>
      <c r="Q415" s="108">
        <v>669200</v>
      </c>
      <c r="R415" s="108">
        <v>820400</v>
      </c>
      <c r="S415" s="55">
        <v>42.782608032226563</v>
      </c>
      <c r="T415" s="55">
        <v>30.158119201660156</v>
      </c>
    </row>
    <row r="416" spans="1:20" x14ac:dyDescent="0.25">
      <c r="A416" s="62" t="s">
        <v>1005</v>
      </c>
      <c r="B416" s="62" t="s">
        <v>1006</v>
      </c>
      <c r="C416" s="62" t="s">
        <v>177</v>
      </c>
      <c r="D416" s="114">
        <v>334</v>
      </c>
      <c r="E416" s="108">
        <v>629200</v>
      </c>
      <c r="F416" s="108">
        <v>600100</v>
      </c>
      <c r="G416" s="108">
        <v>226600</v>
      </c>
      <c r="H416" s="108">
        <v>379600</v>
      </c>
      <c r="I416" s="108">
        <v>806300</v>
      </c>
      <c r="J416" s="108">
        <v>994500</v>
      </c>
      <c r="K416" s="108">
        <v>1589000</v>
      </c>
      <c r="L416" s="108">
        <v>553300</v>
      </c>
      <c r="M416" s="108">
        <v>551200</v>
      </c>
      <c r="N416" s="108">
        <v>299900</v>
      </c>
      <c r="O416" s="108">
        <v>432600</v>
      </c>
      <c r="P416" s="108">
        <v>653300</v>
      </c>
      <c r="Q416" s="108">
        <v>801900</v>
      </c>
      <c r="R416" s="108">
        <v>1236200</v>
      </c>
      <c r="S416" s="55">
        <v>48.250747680664063</v>
      </c>
      <c r="T416" s="55">
        <v>39.429412841796875</v>
      </c>
    </row>
    <row r="417" spans="1:20" x14ac:dyDescent="0.25">
      <c r="A417" s="62" t="s">
        <v>1007</v>
      </c>
      <c r="B417" s="62" t="s">
        <v>1008</v>
      </c>
      <c r="C417" s="62" t="s">
        <v>177</v>
      </c>
      <c r="D417" s="114">
        <v>483</v>
      </c>
      <c r="E417" s="108">
        <v>612000</v>
      </c>
      <c r="F417" s="108">
        <v>580300</v>
      </c>
      <c r="G417" s="108">
        <v>225400</v>
      </c>
      <c r="H417" s="108">
        <v>382900</v>
      </c>
      <c r="I417" s="108">
        <v>818900</v>
      </c>
      <c r="J417" s="108">
        <v>991400</v>
      </c>
      <c r="K417" s="108">
        <v>1570300</v>
      </c>
      <c r="L417" s="108">
        <v>583200</v>
      </c>
      <c r="M417" s="108">
        <v>540800</v>
      </c>
      <c r="N417" s="108">
        <v>309300</v>
      </c>
      <c r="O417" s="108">
        <v>429500</v>
      </c>
      <c r="P417" s="108">
        <v>677200</v>
      </c>
      <c r="Q417" s="108">
        <v>798800</v>
      </c>
      <c r="R417" s="108">
        <v>1243000</v>
      </c>
      <c r="S417" s="55">
        <v>46.587993621826172</v>
      </c>
      <c r="T417" s="55">
        <v>40.697582244873047</v>
      </c>
    </row>
    <row r="418" spans="1:20" x14ac:dyDescent="0.25">
      <c r="A418" s="62" t="s">
        <v>1009</v>
      </c>
      <c r="B418" s="62" t="s">
        <v>1010</v>
      </c>
      <c r="C418" s="62" t="s">
        <v>177</v>
      </c>
      <c r="D418" s="114">
        <v>130</v>
      </c>
      <c r="E418" s="108">
        <v>592900</v>
      </c>
      <c r="F418" s="108">
        <v>583800</v>
      </c>
      <c r="G418" s="108">
        <v>249500</v>
      </c>
      <c r="H418" s="108">
        <v>363500</v>
      </c>
      <c r="I418" s="108">
        <v>754500</v>
      </c>
      <c r="J418" s="108">
        <v>891400</v>
      </c>
      <c r="K418" s="108">
        <v>1160200</v>
      </c>
      <c r="L418" s="108">
        <v>507600</v>
      </c>
      <c r="M418" s="108">
        <v>497400</v>
      </c>
      <c r="N418" s="108">
        <v>280900</v>
      </c>
      <c r="O418" s="108">
        <v>407000</v>
      </c>
      <c r="P418" s="108">
        <v>591600</v>
      </c>
      <c r="Q418" s="108">
        <v>716000</v>
      </c>
      <c r="R418" s="108">
        <v>975200</v>
      </c>
      <c r="S418" s="55">
        <v>44.807693481445313</v>
      </c>
      <c r="T418" s="55">
        <v>33.5</v>
      </c>
    </row>
    <row r="419" spans="1:20" x14ac:dyDescent="0.25">
      <c r="A419" s="62" t="s">
        <v>1011</v>
      </c>
      <c r="B419" s="62" t="s">
        <v>1012</v>
      </c>
      <c r="C419" s="62" t="s">
        <v>183</v>
      </c>
      <c r="D419" s="114">
        <v>210</v>
      </c>
      <c r="E419" s="108">
        <v>566000</v>
      </c>
      <c r="F419" s="108">
        <v>544800</v>
      </c>
      <c r="G419" s="108">
        <v>223200</v>
      </c>
      <c r="H419" s="108">
        <v>361600</v>
      </c>
      <c r="I419" s="108">
        <v>751000</v>
      </c>
      <c r="J419" s="108">
        <v>980600</v>
      </c>
      <c r="K419" s="108">
        <v>1281800</v>
      </c>
      <c r="L419" s="108">
        <v>591900</v>
      </c>
      <c r="M419" s="108">
        <v>602400</v>
      </c>
      <c r="N419" s="108">
        <v>364600</v>
      </c>
      <c r="O419" s="108">
        <v>496100</v>
      </c>
      <c r="P419" s="108">
        <v>691700</v>
      </c>
      <c r="Q419" s="108">
        <v>820200</v>
      </c>
      <c r="R419" s="108">
        <v>1001500</v>
      </c>
      <c r="S419" s="55">
        <v>42.831775665283203</v>
      </c>
      <c r="T419" s="55">
        <v>46.569442749023438</v>
      </c>
    </row>
    <row r="420" spans="1:20" x14ac:dyDescent="0.25">
      <c r="A420" s="62" t="s">
        <v>1013</v>
      </c>
      <c r="B420" s="62" t="s">
        <v>182</v>
      </c>
      <c r="C420" s="62" t="s">
        <v>183</v>
      </c>
      <c r="D420" s="114">
        <v>510</v>
      </c>
      <c r="E420" s="108">
        <v>633800</v>
      </c>
      <c r="F420" s="108">
        <v>610200</v>
      </c>
      <c r="G420" s="108">
        <v>230200</v>
      </c>
      <c r="H420" s="108">
        <v>412400</v>
      </c>
      <c r="I420" s="108">
        <v>844900</v>
      </c>
      <c r="J420" s="108">
        <v>1047400</v>
      </c>
      <c r="K420" s="108">
        <v>1391600</v>
      </c>
      <c r="L420" s="108">
        <v>666900</v>
      </c>
      <c r="M420" s="108">
        <v>663200</v>
      </c>
      <c r="N420" s="108">
        <v>383000</v>
      </c>
      <c r="O420" s="108">
        <v>531100</v>
      </c>
      <c r="P420" s="108">
        <v>783100</v>
      </c>
      <c r="Q420" s="108">
        <v>904200</v>
      </c>
      <c r="R420" s="108">
        <v>1504800</v>
      </c>
      <c r="S420" s="55">
        <v>48.458984375</v>
      </c>
      <c r="T420" s="55">
        <v>54.317398071289063</v>
      </c>
    </row>
    <row r="421" spans="1:20" x14ac:dyDescent="0.25">
      <c r="A421" s="62" t="s">
        <v>1014</v>
      </c>
      <c r="B421" s="62" t="s">
        <v>184</v>
      </c>
      <c r="C421" s="62" t="s">
        <v>183</v>
      </c>
      <c r="D421" s="114">
        <v>805</v>
      </c>
      <c r="E421" s="108">
        <v>622500</v>
      </c>
      <c r="F421" s="108">
        <v>584400</v>
      </c>
      <c r="G421" s="108">
        <v>232800</v>
      </c>
      <c r="H421" s="108">
        <v>406700</v>
      </c>
      <c r="I421" s="108">
        <v>824900</v>
      </c>
      <c r="J421" s="108">
        <v>1036700</v>
      </c>
      <c r="K421" s="108">
        <v>1502800</v>
      </c>
      <c r="L421" s="108">
        <v>621800</v>
      </c>
      <c r="M421" s="108">
        <v>602900</v>
      </c>
      <c r="N421" s="108">
        <v>336000</v>
      </c>
      <c r="O421" s="108">
        <v>480400</v>
      </c>
      <c r="P421" s="108">
        <v>738000</v>
      </c>
      <c r="Q421" s="108">
        <v>889900</v>
      </c>
      <c r="R421" s="108">
        <v>1405300</v>
      </c>
      <c r="S421" s="55">
        <v>47.429988861083984</v>
      </c>
      <c r="T421" s="55">
        <v>47.913307189941406</v>
      </c>
    </row>
    <row r="422" spans="1:20" x14ac:dyDescent="0.25">
      <c r="A422" s="62" t="s">
        <v>1015</v>
      </c>
      <c r="B422" s="62" t="s">
        <v>1016</v>
      </c>
      <c r="C422" s="62" t="s">
        <v>183</v>
      </c>
      <c r="D422" s="114">
        <v>391</v>
      </c>
      <c r="E422" s="108">
        <v>416000</v>
      </c>
      <c r="F422" s="108">
        <v>367600</v>
      </c>
      <c r="G422" s="108">
        <v>108300</v>
      </c>
      <c r="H422" s="108">
        <v>202400</v>
      </c>
      <c r="I422" s="108">
        <v>574400</v>
      </c>
      <c r="J422" s="108">
        <v>795000</v>
      </c>
      <c r="K422" s="108">
        <v>1229000</v>
      </c>
      <c r="L422" s="108">
        <v>458400</v>
      </c>
      <c r="M422" s="108">
        <v>427800</v>
      </c>
      <c r="N422" s="108">
        <v>201100</v>
      </c>
      <c r="O422" s="108">
        <v>289100</v>
      </c>
      <c r="P422" s="108">
        <v>589200</v>
      </c>
      <c r="Q422" s="108">
        <v>748700</v>
      </c>
      <c r="R422" s="108">
        <v>1098200</v>
      </c>
      <c r="S422" s="55">
        <v>28.556121826171875</v>
      </c>
      <c r="T422" s="55">
        <v>28.777778625488281</v>
      </c>
    </row>
    <row r="423" spans="1:20" x14ac:dyDescent="0.25">
      <c r="A423" s="62" t="s">
        <v>1017</v>
      </c>
      <c r="B423" s="62" t="s">
        <v>185</v>
      </c>
      <c r="C423" s="62" t="s">
        <v>183</v>
      </c>
      <c r="D423" s="114">
        <v>1690</v>
      </c>
      <c r="E423" s="108">
        <v>616800</v>
      </c>
      <c r="F423" s="108">
        <v>584100</v>
      </c>
      <c r="G423" s="108">
        <v>223800</v>
      </c>
      <c r="H423" s="108">
        <v>380100</v>
      </c>
      <c r="I423" s="108">
        <v>814700</v>
      </c>
      <c r="J423" s="108">
        <v>1001700</v>
      </c>
      <c r="K423" s="108">
        <v>1543100</v>
      </c>
      <c r="L423" s="108">
        <v>608600</v>
      </c>
      <c r="M423" s="108">
        <v>582300</v>
      </c>
      <c r="N423" s="108">
        <v>334700</v>
      </c>
      <c r="O423" s="108">
        <v>448500</v>
      </c>
      <c r="P423" s="108">
        <v>721300</v>
      </c>
      <c r="Q423" s="108">
        <v>870400</v>
      </c>
      <c r="R423" s="108">
        <v>1426800</v>
      </c>
      <c r="S423" s="55">
        <v>46.678699493408203</v>
      </c>
      <c r="T423" s="55">
        <v>45.008686065673828</v>
      </c>
    </row>
    <row r="424" spans="1:20" x14ac:dyDescent="0.25">
      <c r="A424" s="62" t="s">
        <v>1018</v>
      </c>
      <c r="B424" s="62" t="s">
        <v>1019</v>
      </c>
      <c r="C424" s="62" t="s">
        <v>183</v>
      </c>
      <c r="D424" s="114">
        <v>121</v>
      </c>
      <c r="E424" s="108">
        <v>623300</v>
      </c>
      <c r="F424" s="108">
        <v>654600</v>
      </c>
      <c r="G424" s="108">
        <v>230400</v>
      </c>
      <c r="H424" s="108">
        <v>377600</v>
      </c>
      <c r="I424" s="108">
        <v>842700</v>
      </c>
      <c r="J424" s="108">
        <v>948300</v>
      </c>
      <c r="K424" s="108">
        <v>1299800</v>
      </c>
      <c r="L424" s="108">
        <v>521100</v>
      </c>
      <c r="M424" s="108">
        <v>514500</v>
      </c>
      <c r="N424" s="108">
        <v>284100</v>
      </c>
      <c r="O424" s="108">
        <v>402800</v>
      </c>
      <c r="P424" s="108">
        <v>615500</v>
      </c>
      <c r="Q424" s="108">
        <v>744900</v>
      </c>
      <c r="R424" s="108">
        <v>1299800</v>
      </c>
      <c r="S424" s="55">
        <v>48.752067565917969</v>
      </c>
      <c r="T424" s="55">
        <v>34.991802215576172</v>
      </c>
    </row>
    <row r="425" spans="1:20" x14ac:dyDescent="0.25">
      <c r="A425" s="62" t="s">
        <v>1020</v>
      </c>
      <c r="B425" s="62" t="s">
        <v>1021</v>
      </c>
      <c r="C425" s="62" t="s">
        <v>183</v>
      </c>
      <c r="D425" s="114">
        <v>97</v>
      </c>
      <c r="E425" s="108">
        <v>603800</v>
      </c>
      <c r="F425" s="108">
        <v>594300</v>
      </c>
      <c r="G425" s="108">
        <v>188100</v>
      </c>
      <c r="H425" s="108">
        <v>284900</v>
      </c>
      <c r="I425" s="108">
        <v>795400</v>
      </c>
      <c r="J425" s="108">
        <v>1065000</v>
      </c>
      <c r="K425" s="108">
        <v>3048200</v>
      </c>
      <c r="L425" s="108">
        <v>525600</v>
      </c>
      <c r="M425" s="108">
        <v>529900</v>
      </c>
      <c r="N425" s="108">
        <v>257500</v>
      </c>
      <c r="O425" s="108">
        <v>400500</v>
      </c>
      <c r="P425" s="108">
        <v>645300</v>
      </c>
      <c r="Q425" s="108">
        <v>728900</v>
      </c>
      <c r="R425" s="108">
        <v>1076100</v>
      </c>
      <c r="S425" s="55">
        <v>44.255100250244141</v>
      </c>
      <c r="T425" s="55">
        <v>37.180000305175781</v>
      </c>
    </row>
    <row r="426" spans="1:20" x14ac:dyDescent="0.25">
      <c r="A426" s="62" t="s">
        <v>1022</v>
      </c>
      <c r="B426" s="62" t="s">
        <v>1023</v>
      </c>
      <c r="C426" s="62" t="s">
        <v>183</v>
      </c>
      <c r="D426" s="114">
        <v>106</v>
      </c>
      <c r="E426" s="108">
        <v>645000</v>
      </c>
      <c r="F426" s="108">
        <v>622500</v>
      </c>
      <c r="G426" s="108">
        <v>247400</v>
      </c>
      <c r="H426" s="108">
        <v>449000</v>
      </c>
      <c r="I426" s="108">
        <v>821500</v>
      </c>
      <c r="J426" s="108">
        <v>1020200</v>
      </c>
      <c r="K426" s="108">
        <v>1443100</v>
      </c>
      <c r="L426" s="108">
        <v>501700</v>
      </c>
      <c r="M426" s="108">
        <v>511600</v>
      </c>
      <c r="N426" s="108">
        <v>259300</v>
      </c>
      <c r="O426" s="108">
        <v>385100</v>
      </c>
      <c r="P426" s="108">
        <v>607800</v>
      </c>
      <c r="Q426" s="108">
        <v>687000</v>
      </c>
      <c r="R426" s="108">
        <v>971100</v>
      </c>
      <c r="S426" s="55">
        <v>49.707546234130859</v>
      </c>
      <c r="T426" s="55">
        <v>33.092594146728516</v>
      </c>
    </row>
    <row r="427" spans="1:20" x14ac:dyDescent="0.25">
      <c r="A427" s="62" t="s">
        <v>1024</v>
      </c>
      <c r="B427" s="62" t="s">
        <v>1025</v>
      </c>
      <c r="C427" s="62" t="s">
        <v>183</v>
      </c>
      <c r="D427" s="114">
        <v>131</v>
      </c>
      <c r="E427" s="108">
        <v>612900</v>
      </c>
      <c r="F427" s="108">
        <v>588800</v>
      </c>
      <c r="G427" s="108">
        <v>241500</v>
      </c>
      <c r="H427" s="108">
        <v>355100</v>
      </c>
      <c r="I427" s="108">
        <v>824200</v>
      </c>
      <c r="J427" s="108">
        <v>1068100</v>
      </c>
      <c r="K427" s="108">
        <v>1273600</v>
      </c>
      <c r="L427" s="108">
        <v>600600</v>
      </c>
      <c r="M427" s="108">
        <v>575600</v>
      </c>
      <c r="N427" s="108">
        <v>327400</v>
      </c>
      <c r="O427" s="108">
        <v>461300</v>
      </c>
      <c r="P427" s="108">
        <v>732000</v>
      </c>
      <c r="Q427" s="108">
        <v>824600</v>
      </c>
      <c r="R427" s="108">
        <v>1388700</v>
      </c>
      <c r="S427" s="55">
        <v>46.877861022949219</v>
      </c>
      <c r="T427" s="55">
        <v>44.617645263671875</v>
      </c>
    </row>
    <row r="428" spans="1:20" x14ac:dyDescent="0.25">
      <c r="A428" s="62" t="s">
        <v>1026</v>
      </c>
      <c r="B428" s="62" t="s">
        <v>1027</v>
      </c>
      <c r="C428" s="62" t="s">
        <v>183</v>
      </c>
      <c r="D428" s="114">
        <v>287</v>
      </c>
      <c r="E428" s="108">
        <v>624500</v>
      </c>
      <c r="F428" s="108">
        <v>593000</v>
      </c>
      <c r="G428" s="108">
        <v>236700</v>
      </c>
      <c r="H428" s="108">
        <v>380600</v>
      </c>
      <c r="I428" s="108">
        <v>818100</v>
      </c>
      <c r="J428" s="108">
        <v>1083100</v>
      </c>
      <c r="K428" s="108">
        <v>1711600</v>
      </c>
      <c r="L428" s="108">
        <v>607100</v>
      </c>
      <c r="M428" s="108">
        <v>596500</v>
      </c>
      <c r="N428" s="108">
        <v>311800</v>
      </c>
      <c r="O428" s="108">
        <v>483600</v>
      </c>
      <c r="P428" s="108">
        <v>725700</v>
      </c>
      <c r="Q428" s="108">
        <v>844200</v>
      </c>
      <c r="R428" s="108">
        <v>1501300</v>
      </c>
      <c r="S428" s="55">
        <v>47.264808654785156</v>
      </c>
      <c r="T428" s="55">
        <v>46.501705169677734</v>
      </c>
    </row>
    <row r="429" spans="1:20" x14ac:dyDescent="0.25">
      <c r="A429" s="62" t="s">
        <v>1028</v>
      </c>
      <c r="B429" s="62" t="s">
        <v>1029</v>
      </c>
      <c r="C429" s="62" t="s">
        <v>183</v>
      </c>
      <c r="D429" s="114">
        <v>425</v>
      </c>
      <c r="E429" s="108">
        <v>543900</v>
      </c>
      <c r="F429" s="108">
        <v>531600</v>
      </c>
      <c r="G429" s="108">
        <v>192000</v>
      </c>
      <c r="H429" s="108">
        <v>305000</v>
      </c>
      <c r="I429" s="108">
        <v>746600</v>
      </c>
      <c r="J429" s="108">
        <v>909700</v>
      </c>
      <c r="K429" s="108">
        <v>1295400</v>
      </c>
      <c r="L429" s="108">
        <v>602900</v>
      </c>
      <c r="M429" s="108">
        <v>589100</v>
      </c>
      <c r="N429" s="108">
        <v>310200</v>
      </c>
      <c r="O429" s="108">
        <v>458600</v>
      </c>
      <c r="P429" s="108">
        <v>690800</v>
      </c>
      <c r="Q429" s="108">
        <v>823600</v>
      </c>
      <c r="R429" s="108">
        <v>1534800</v>
      </c>
      <c r="S429" s="55">
        <v>40.774646759033203</v>
      </c>
      <c r="T429" s="55">
        <v>43.733646392822266</v>
      </c>
    </row>
    <row r="430" spans="1:20" x14ac:dyDescent="0.25">
      <c r="A430" s="62" t="s">
        <v>1030</v>
      </c>
      <c r="B430" s="62" t="s">
        <v>1031</v>
      </c>
      <c r="C430" s="62" t="s">
        <v>183</v>
      </c>
      <c r="D430" s="114">
        <v>288</v>
      </c>
      <c r="E430" s="108">
        <v>486200</v>
      </c>
      <c r="F430" s="108">
        <v>432400</v>
      </c>
      <c r="G430" s="108">
        <v>144800</v>
      </c>
      <c r="H430" s="108">
        <v>245100</v>
      </c>
      <c r="I430" s="108">
        <v>670100</v>
      </c>
      <c r="J430" s="108">
        <v>879100</v>
      </c>
      <c r="K430" s="108">
        <v>1424500</v>
      </c>
      <c r="L430" s="108">
        <v>579400</v>
      </c>
      <c r="M430" s="108">
        <v>564600</v>
      </c>
      <c r="N430" s="108">
        <v>271700</v>
      </c>
      <c r="O430" s="108">
        <v>419700</v>
      </c>
      <c r="P430" s="108">
        <v>695000</v>
      </c>
      <c r="Q430" s="108">
        <v>864300</v>
      </c>
      <c r="R430" s="108">
        <v>1666300</v>
      </c>
      <c r="S430" s="55">
        <v>34.704860687255859</v>
      </c>
      <c r="T430" s="55">
        <v>42.150169372558594</v>
      </c>
    </row>
    <row r="431" spans="1:20" x14ac:dyDescent="0.25">
      <c r="A431" s="62" t="s">
        <v>1032</v>
      </c>
      <c r="B431" s="62" t="s">
        <v>1033</v>
      </c>
      <c r="C431" s="62" t="s">
        <v>183</v>
      </c>
      <c r="D431" s="114">
        <v>124</v>
      </c>
      <c r="E431" s="108">
        <v>543200</v>
      </c>
      <c r="F431" s="108">
        <v>501400</v>
      </c>
      <c r="G431" s="108">
        <v>193200</v>
      </c>
      <c r="H431" s="108">
        <v>318200</v>
      </c>
      <c r="I431" s="108">
        <v>731400</v>
      </c>
      <c r="J431" s="108">
        <v>938700</v>
      </c>
      <c r="K431" s="108">
        <v>1219800</v>
      </c>
      <c r="L431" s="108">
        <v>552400</v>
      </c>
      <c r="M431" s="108">
        <v>542400</v>
      </c>
      <c r="N431" s="108">
        <v>320400</v>
      </c>
      <c r="O431" s="108">
        <v>426800</v>
      </c>
      <c r="P431" s="108">
        <v>656300</v>
      </c>
      <c r="Q431" s="108">
        <v>766200</v>
      </c>
      <c r="R431" s="108">
        <v>1076200</v>
      </c>
      <c r="S431" s="55">
        <v>40.532257080078125</v>
      </c>
      <c r="T431" s="55">
        <v>38.697673797607422</v>
      </c>
    </row>
    <row r="432" spans="1:20" x14ac:dyDescent="0.25">
      <c r="A432" s="62" t="s">
        <v>1034</v>
      </c>
      <c r="B432" s="62" t="s">
        <v>1035</v>
      </c>
      <c r="C432" s="62" t="s">
        <v>183</v>
      </c>
      <c r="D432" s="114">
        <v>104</v>
      </c>
      <c r="E432" s="108">
        <v>512300</v>
      </c>
      <c r="F432" s="108">
        <v>476000</v>
      </c>
      <c r="G432" s="108">
        <v>203800</v>
      </c>
      <c r="H432" s="108">
        <v>297700</v>
      </c>
      <c r="I432" s="108">
        <v>708100</v>
      </c>
      <c r="J432" s="108">
        <v>826400</v>
      </c>
      <c r="K432" s="108">
        <v>1247800</v>
      </c>
      <c r="L432" s="108">
        <v>520800</v>
      </c>
      <c r="M432" s="108">
        <v>509400</v>
      </c>
      <c r="N432" s="108">
        <v>258000</v>
      </c>
      <c r="O432" s="108">
        <v>369300</v>
      </c>
      <c r="P432" s="108">
        <v>655900</v>
      </c>
      <c r="Q432" s="108">
        <v>766200</v>
      </c>
      <c r="R432" s="108">
        <v>1082100</v>
      </c>
      <c r="S432" s="55">
        <v>37.692306518554688</v>
      </c>
      <c r="T432" s="55">
        <v>35.842594146728516</v>
      </c>
    </row>
    <row r="433" spans="1:20" x14ac:dyDescent="0.25">
      <c r="A433" s="62" t="s">
        <v>1036</v>
      </c>
      <c r="B433" s="62" t="s">
        <v>1037</v>
      </c>
      <c r="C433" s="62" t="s">
        <v>183</v>
      </c>
      <c r="D433" s="114">
        <v>105</v>
      </c>
      <c r="E433" s="108">
        <v>571800</v>
      </c>
      <c r="F433" s="108">
        <v>552200</v>
      </c>
      <c r="G433" s="108">
        <v>217300</v>
      </c>
      <c r="H433" s="108">
        <v>352100</v>
      </c>
      <c r="I433" s="108">
        <v>754100</v>
      </c>
      <c r="J433" s="108">
        <v>911700</v>
      </c>
      <c r="K433" s="108">
        <v>1298400</v>
      </c>
      <c r="L433" s="108">
        <v>542000</v>
      </c>
      <c r="M433" s="108">
        <v>527900</v>
      </c>
      <c r="N433" s="108">
        <v>320200</v>
      </c>
      <c r="O433" s="108">
        <v>449900</v>
      </c>
      <c r="P433" s="108">
        <v>621400</v>
      </c>
      <c r="Q433" s="108">
        <v>724800</v>
      </c>
      <c r="R433" s="108">
        <v>1211600</v>
      </c>
      <c r="S433" s="55">
        <v>43.276191711425781</v>
      </c>
      <c r="T433" s="55">
        <v>37.542057037353516</v>
      </c>
    </row>
    <row r="434" spans="1:20" x14ac:dyDescent="0.25">
      <c r="A434" s="62" t="s">
        <v>1038</v>
      </c>
      <c r="B434" s="62" t="s">
        <v>1039</v>
      </c>
      <c r="C434" s="62" t="s">
        <v>183</v>
      </c>
      <c r="D434" s="114">
        <v>301</v>
      </c>
      <c r="E434" s="108">
        <v>543200</v>
      </c>
      <c r="F434" s="108">
        <v>500800</v>
      </c>
      <c r="G434" s="108">
        <v>180200</v>
      </c>
      <c r="H434" s="108">
        <v>293500</v>
      </c>
      <c r="I434" s="108">
        <v>739200</v>
      </c>
      <c r="J434" s="108">
        <v>960800</v>
      </c>
      <c r="K434" s="108">
        <v>1433200</v>
      </c>
      <c r="L434" s="108">
        <v>552800</v>
      </c>
      <c r="M434" s="108">
        <v>548000</v>
      </c>
      <c r="N434" s="108">
        <v>286600</v>
      </c>
      <c r="O434" s="108">
        <v>423100</v>
      </c>
      <c r="P434" s="108">
        <v>687800</v>
      </c>
      <c r="Q434" s="108">
        <v>797800</v>
      </c>
      <c r="R434" s="108">
        <v>1085200</v>
      </c>
      <c r="S434" s="55">
        <v>40.569538116455078</v>
      </c>
      <c r="T434" s="55">
        <v>40.077671051025391</v>
      </c>
    </row>
    <row r="435" spans="1:20" x14ac:dyDescent="0.25">
      <c r="A435" s="62" t="s">
        <v>1040</v>
      </c>
      <c r="B435" s="62" t="s">
        <v>1041</v>
      </c>
      <c r="C435" s="62" t="s">
        <v>183</v>
      </c>
      <c r="D435" s="114">
        <v>86</v>
      </c>
      <c r="E435" s="108">
        <v>533000</v>
      </c>
      <c r="F435" s="108">
        <v>465400</v>
      </c>
      <c r="G435" s="108">
        <v>182200</v>
      </c>
      <c r="H435" s="108">
        <v>318400</v>
      </c>
      <c r="I435" s="108">
        <v>783700</v>
      </c>
      <c r="J435" s="108">
        <v>853200</v>
      </c>
      <c r="K435" s="108">
        <v>1238300</v>
      </c>
      <c r="L435" s="108">
        <v>553800</v>
      </c>
      <c r="M435" s="108">
        <v>577100</v>
      </c>
      <c r="N435" s="108">
        <v>207100</v>
      </c>
      <c r="O435" s="108">
        <v>431900</v>
      </c>
      <c r="P435" s="108">
        <v>693400</v>
      </c>
      <c r="Q435" s="108">
        <v>786500</v>
      </c>
      <c r="R435" s="108">
        <v>978300</v>
      </c>
      <c r="S435" s="55">
        <v>39.558139801025391</v>
      </c>
      <c r="T435" s="55">
        <v>41.103446960449219</v>
      </c>
    </row>
    <row r="436" spans="1:20" x14ac:dyDescent="0.25">
      <c r="A436" s="62" t="s">
        <v>1042</v>
      </c>
      <c r="B436" s="62" t="s">
        <v>1043</v>
      </c>
      <c r="C436" s="62" t="s">
        <v>183</v>
      </c>
      <c r="D436" s="114">
        <v>201</v>
      </c>
      <c r="E436" s="108">
        <v>546800</v>
      </c>
      <c r="F436" s="108">
        <v>512700</v>
      </c>
      <c r="G436" s="108">
        <v>180000</v>
      </c>
      <c r="H436" s="108">
        <v>331200</v>
      </c>
      <c r="I436" s="108">
        <v>751100</v>
      </c>
      <c r="J436" s="108">
        <v>900000</v>
      </c>
      <c r="K436" s="108">
        <v>1228400</v>
      </c>
      <c r="L436" s="108">
        <v>603700</v>
      </c>
      <c r="M436" s="108">
        <v>581600</v>
      </c>
      <c r="N436" s="108">
        <v>300900</v>
      </c>
      <c r="O436" s="108">
        <v>473300</v>
      </c>
      <c r="P436" s="108">
        <v>677700</v>
      </c>
      <c r="Q436" s="108">
        <v>849200</v>
      </c>
      <c r="R436" s="108">
        <v>1568700</v>
      </c>
      <c r="S436" s="55">
        <v>41.383083343505859</v>
      </c>
      <c r="T436" s="55">
        <v>44.555023193359375</v>
      </c>
    </row>
    <row r="437" spans="1:20" x14ac:dyDescent="0.25">
      <c r="A437" s="62" t="s">
        <v>1044</v>
      </c>
      <c r="B437" s="62" t="s">
        <v>1045</v>
      </c>
      <c r="C437" s="62" t="s">
        <v>183</v>
      </c>
      <c r="D437" s="114">
        <v>780</v>
      </c>
      <c r="E437" s="108">
        <v>609100</v>
      </c>
      <c r="F437" s="108">
        <v>594000</v>
      </c>
      <c r="G437" s="108">
        <v>233200</v>
      </c>
      <c r="H437" s="108">
        <v>385800</v>
      </c>
      <c r="I437" s="108">
        <v>806200</v>
      </c>
      <c r="J437" s="108">
        <v>985400</v>
      </c>
      <c r="K437" s="108">
        <v>1360300</v>
      </c>
      <c r="L437" s="108">
        <v>611300</v>
      </c>
      <c r="M437" s="108">
        <v>611000</v>
      </c>
      <c r="N437" s="108">
        <v>352800</v>
      </c>
      <c r="O437" s="108">
        <v>479400</v>
      </c>
      <c r="P437" s="108">
        <v>724100</v>
      </c>
      <c r="Q437" s="108">
        <v>824700</v>
      </c>
      <c r="R437" s="108">
        <v>1325200</v>
      </c>
      <c r="S437" s="55">
        <v>46.633460998535156</v>
      </c>
      <c r="T437" s="55">
        <v>47.336647033691406</v>
      </c>
    </row>
  </sheetData>
  <mergeCells count="1">
    <mergeCell ref="A5:J8"/>
  </mergeCells>
  <pageMargins left="0.7" right="0.7" top="0.75" bottom="0.75" header="0.3" footer="0.3"/>
  <pageSetup orientation="portrait"/>
  <ignoredErrors>
    <ignoredError sqref="A11:R11 S11:T11 A12:A43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69"/>
  <sheetViews>
    <sheetView showGridLines="0" workbookViewId="0"/>
  </sheetViews>
  <sheetFormatPr defaultColWidth="8.85546875" defaultRowHeight="14.25" x14ac:dyDescent="0.2"/>
  <cols>
    <col min="1" max="1" width="12.85546875" style="49" customWidth="1"/>
    <col min="2" max="2" width="26.85546875" style="49" customWidth="1"/>
    <col min="3" max="3" width="17.7109375" style="49" customWidth="1"/>
    <col min="4" max="5" width="15.42578125" style="159" customWidth="1"/>
    <col min="6" max="6" width="15.42578125" style="53" customWidth="1"/>
    <col min="7" max="14" width="14" style="54" customWidth="1"/>
    <col min="15" max="15" width="14" style="66" customWidth="1"/>
    <col min="16" max="17" width="14" style="54" customWidth="1"/>
    <col min="18" max="18" width="14" style="55" customWidth="1"/>
    <col min="19" max="32" width="14" style="54" customWidth="1"/>
    <col min="33" max="16384" width="8.85546875" style="13"/>
  </cols>
  <sheetData>
    <row r="1" spans="1:32" ht="18" x14ac:dyDescent="0.25">
      <c r="A1" s="30" t="s">
        <v>1164</v>
      </c>
    </row>
    <row r="2" spans="1:32" ht="15.75" x14ac:dyDescent="0.25">
      <c r="A2" s="41" t="s">
        <v>1165</v>
      </c>
    </row>
    <row r="3" spans="1:32" x14ac:dyDescent="0.2">
      <c r="A3" s="9" t="s">
        <v>1435</v>
      </c>
    </row>
    <row r="5" spans="1:32" x14ac:dyDescent="0.2">
      <c r="A5" s="121" t="s">
        <v>1407</v>
      </c>
      <c r="B5" s="136"/>
      <c r="C5" s="136"/>
      <c r="D5" s="160"/>
      <c r="E5" s="160"/>
      <c r="F5" s="161"/>
      <c r="G5" s="44"/>
      <c r="H5" s="44"/>
      <c r="O5" s="122"/>
      <c r="P5" s="123"/>
    </row>
    <row r="6" spans="1:32" x14ac:dyDescent="0.2">
      <c r="A6" s="121"/>
      <c r="B6" s="136"/>
      <c r="C6" s="136"/>
      <c r="D6" s="160"/>
      <c r="E6" s="160"/>
      <c r="F6" s="161"/>
      <c r="G6" s="44"/>
      <c r="H6" s="44"/>
      <c r="O6" s="122"/>
      <c r="P6" s="123"/>
    </row>
    <row r="7" spans="1:32" x14ac:dyDescent="0.2">
      <c r="A7" s="10" t="s">
        <v>200</v>
      </c>
      <c r="B7" s="10"/>
      <c r="C7" s="10" t="s">
        <v>52</v>
      </c>
      <c r="D7" s="162"/>
      <c r="E7" s="162"/>
      <c r="F7" s="163"/>
      <c r="G7" s="28"/>
      <c r="H7" s="28"/>
      <c r="I7" s="101"/>
      <c r="J7" s="101"/>
      <c r="K7" s="101"/>
      <c r="O7" s="122"/>
      <c r="P7" s="123"/>
    </row>
    <row r="8" spans="1:32" x14ac:dyDescent="0.2">
      <c r="A8" s="13" t="s">
        <v>1162</v>
      </c>
      <c r="B8" s="13"/>
      <c r="C8" s="13" t="s">
        <v>1408</v>
      </c>
      <c r="D8" s="160"/>
      <c r="E8" s="160"/>
      <c r="F8" s="161"/>
      <c r="G8" s="44"/>
      <c r="H8" s="44"/>
      <c r="O8" s="122"/>
      <c r="P8" s="123"/>
    </row>
    <row r="9" spans="1:32" x14ac:dyDescent="0.2">
      <c r="A9" s="13" t="s">
        <v>1390</v>
      </c>
      <c r="B9" s="13"/>
      <c r="C9" s="13" t="s">
        <v>1396</v>
      </c>
      <c r="D9" s="160"/>
      <c r="E9" s="160"/>
      <c r="F9" s="161"/>
      <c r="G9" s="44"/>
      <c r="H9" s="44"/>
      <c r="O9" s="122"/>
      <c r="P9" s="123"/>
    </row>
    <row r="10" spans="1:32" x14ac:dyDescent="0.2">
      <c r="A10" s="13" t="s">
        <v>1391</v>
      </c>
      <c r="B10" s="13"/>
      <c r="C10" s="13" t="s">
        <v>1397</v>
      </c>
      <c r="D10" s="160"/>
      <c r="E10" s="160"/>
      <c r="F10" s="161"/>
      <c r="G10" s="44"/>
      <c r="H10" s="44"/>
      <c r="O10" s="122"/>
      <c r="P10" s="123"/>
    </row>
    <row r="11" spans="1:32" s="142" customFormat="1" x14ac:dyDescent="0.2">
      <c r="A11" s="91" t="s">
        <v>1392</v>
      </c>
      <c r="B11" s="91"/>
      <c r="C11" s="91" t="s">
        <v>1428</v>
      </c>
      <c r="D11" s="164"/>
      <c r="E11" s="164"/>
      <c r="F11" s="165"/>
      <c r="G11" s="166"/>
      <c r="H11" s="166"/>
      <c r="I11" s="167"/>
      <c r="J11" s="167"/>
      <c r="K11" s="167"/>
      <c r="L11" s="167"/>
      <c r="M11" s="167"/>
      <c r="N11" s="167"/>
      <c r="O11" s="147"/>
      <c r="P11" s="148"/>
      <c r="Q11" s="167"/>
      <c r="R11" s="168"/>
      <c r="S11" s="167"/>
      <c r="T11" s="167"/>
      <c r="U11" s="167"/>
      <c r="V11" s="167"/>
      <c r="W11" s="167"/>
      <c r="X11" s="167"/>
      <c r="Y11" s="167"/>
      <c r="Z11" s="167"/>
      <c r="AA11" s="167"/>
      <c r="AB11" s="167"/>
      <c r="AC11" s="167"/>
      <c r="AD11" s="167"/>
      <c r="AE11" s="167"/>
      <c r="AF11" s="167"/>
    </row>
    <row r="12" spans="1:32" s="142" customFormat="1" x14ac:dyDescent="0.2">
      <c r="A12" s="91" t="s">
        <v>1298</v>
      </c>
      <c r="B12" s="91"/>
      <c r="C12" s="91" t="s">
        <v>1433</v>
      </c>
      <c r="D12" s="164"/>
      <c r="E12" s="164"/>
      <c r="F12" s="165"/>
      <c r="G12" s="166"/>
      <c r="H12" s="166"/>
      <c r="I12" s="167"/>
      <c r="J12" s="167"/>
      <c r="K12" s="167"/>
      <c r="L12" s="167"/>
      <c r="M12" s="167"/>
      <c r="N12" s="167"/>
      <c r="O12" s="147"/>
      <c r="P12" s="148"/>
      <c r="Q12" s="167"/>
      <c r="R12" s="168"/>
      <c r="S12" s="167"/>
      <c r="T12" s="167"/>
      <c r="U12" s="167"/>
      <c r="V12" s="167"/>
      <c r="W12" s="167"/>
      <c r="X12" s="167"/>
      <c r="Y12" s="167"/>
      <c r="Z12" s="167"/>
      <c r="AA12" s="167"/>
      <c r="AB12" s="167"/>
      <c r="AC12" s="167"/>
      <c r="AD12" s="167"/>
      <c r="AE12" s="167"/>
      <c r="AF12" s="167"/>
    </row>
    <row r="13" spans="1:32" x14ac:dyDescent="0.2">
      <c r="A13" s="13" t="s">
        <v>193</v>
      </c>
      <c r="B13" s="13"/>
      <c r="C13" s="13" t="s">
        <v>1398</v>
      </c>
      <c r="D13" s="160"/>
      <c r="E13" s="160"/>
      <c r="F13" s="161"/>
      <c r="G13" s="44"/>
      <c r="H13" s="44"/>
      <c r="O13" s="122"/>
      <c r="P13" s="123"/>
    </row>
    <row r="14" spans="1:32" x14ac:dyDescent="0.2">
      <c r="A14" s="13" t="s">
        <v>58</v>
      </c>
      <c r="B14" s="13"/>
      <c r="C14" s="13" t="s">
        <v>1400</v>
      </c>
      <c r="D14" s="160"/>
      <c r="E14" s="160"/>
      <c r="F14" s="161"/>
      <c r="G14" s="44"/>
      <c r="H14" s="44"/>
      <c r="O14" s="122"/>
      <c r="P14" s="123"/>
    </row>
    <row r="15" spans="1:32" x14ac:dyDescent="0.2">
      <c r="A15" s="13" t="s">
        <v>59</v>
      </c>
      <c r="B15" s="13"/>
      <c r="C15" s="13" t="s">
        <v>1401</v>
      </c>
      <c r="D15" s="160"/>
      <c r="E15" s="160"/>
      <c r="F15" s="161"/>
      <c r="G15" s="44"/>
      <c r="H15" s="44"/>
      <c r="O15" s="122"/>
      <c r="P15" s="123"/>
    </row>
    <row r="16" spans="1:32" x14ac:dyDescent="0.2">
      <c r="A16" s="13" t="s">
        <v>1279</v>
      </c>
      <c r="B16" s="13"/>
      <c r="C16" s="13" t="s">
        <v>1399</v>
      </c>
      <c r="D16" s="160"/>
      <c r="E16" s="160"/>
      <c r="F16" s="161"/>
      <c r="G16" s="44"/>
      <c r="H16" s="44"/>
      <c r="O16" s="122"/>
      <c r="P16" s="123"/>
    </row>
    <row r="17" spans="1:32" x14ac:dyDescent="0.2">
      <c r="A17" s="13" t="s">
        <v>189</v>
      </c>
      <c r="B17" s="13"/>
      <c r="C17" s="13" t="s">
        <v>1402</v>
      </c>
      <c r="D17" s="160"/>
      <c r="E17" s="160"/>
      <c r="F17" s="161"/>
      <c r="G17" s="44"/>
      <c r="H17" s="44"/>
      <c r="O17" s="122"/>
      <c r="P17" s="123"/>
    </row>
    <row r="18" spans="1:32" s="142" customFormat="1" x14ac:dyDescent="0.2">
      <c r="A18" s="91" t="s">
        <v>62</v>
      </c>
      <c r="B18" s="91"/>
      <c r="C18" s="91" t="s">
        <v>1429</v>
      </c>
      <c r="D18" s="169"/>
      <c r="E18" s="169"/>
      <c r="F18" s="170"/>
      <c r="G18" s="171"/>
      <c r="H18" s="171"/>
      <c r="I18" s="93"/>
      <c r="J18" s="93"/>
      <c r="K18" s="93"/>
      <c r="L18" s="93"/>
      <c r="M18" s="93"/>
      <c r="N18" s="93"/>
      <c r="O18" s="155"/>
      <c r="P18" s="156"/>
      <c r="Q18" s="167"/>
      <c r="R18" s="168"/>
      <c r="S18" s="167"/>
      <c r="T18" s="167"/>
      <c r="U18" s="167"/>
      <c r="V18" s="167"/>
      <c r="W18" s="167"/>
      <c r="X18" s="167"/>
      <c r="Y18" s="167"/>
      <c r="Z18" s="167"/>
      <c r="AA18" s="167"/>
      <c r="AB18" s="167"/>
      <c r="AC18" s="167"/>
      <c r="AD18" s="167"/>
      <c r="AE18" s="167"/>
      <c r="AF18" s="167"/>
    </row>
    <row r="19" spans="1:32" x14ac:dyDescent="0.2">
      <c r="A19" s="157" t="s">
        <v>1163</v>
      </c>
      <c r="B19" s="91"/>
      <c r="C19" s="91" t="s">
        <v>1417</v>
      </c>
      <c r="D19" s="169"/>
      <c r="E19" s="169"/>
      <c r="F19" s="170"/>
      <c r="G19" s="171"/>
      <c r="H19" s="171"/>
      <c r="I19" s="93"/>
      <c r="J19" s="93"/>
      <c r="K19" s="93"/>
      <c r="L19" s="93"/>
      <c r="M19" s="93"/>
      <c r="N19" s="93"/>
      <c r="O19" s="155"/>
      <c r="P19" s="156"/>
    </row>
    <row r="20" spans="1:32" x14ac:dyDescent="0.2">
      <c r="A20" s="158" t="s">
        <v>1309</v>
      </c>
      <c r="B20" s="91"/>
      <c r="C20" s="91" t="s">
        <v>1427</v>
      </c>
      <c r="D20" s="169"/>
      <c r="E20" s="169"/>
      <c r="F20" s="170"/>
      <c r="G20" s="171"/>
      <c r="H20" s="171"/>
      <c r="I20" s="93"/>
      <c r="J20" s="93"/>
      <c r="K20" s="93"/>
      <c r="L20" s="93"/>
      <c r="M20" s="93"/>
      <c r="N20" s="93"/>
      <c r="O20" s="155"/>
      <c r="P20" s="156"/>
    </row>
    <row r="21" spans="1:32" x14ac:dyDescent="0.2">
      <c r="A21" s="158" t="s">
        <v>1310</v>
      </c>
      <c r="B21" s="91"/>
      <c r="C21" s="91" t="s">
        <v>1418</v>
      </c>
      <c r="D21" s="169"/>
      <c r="E21" s="169"/>
      <c r="F21" s="170"/>
      <c r="G21" s="171"/>
      <c r="H21" s="171"/>
      <c r="I21" s="93"/>
      <c r="J21" s="93"/>
      <c r="K21" s="93"/>
      <c r="L21" s="93"/>
      <c r="M21" s="93"/>
      <c r="N21" s="93"/>
      <c r="O21" s="155"/>
      <c r="P21" s="156"/>
    </row>
    <row r="22" spans="1:32" s="142" customFormat="1" x14ac:dyDescent="0.2">
      <c r="A22" s="158" t="s">
        <v>1403</v>
      </c>
      <c r="B22" s="91"/>
      <c r="C22" s="91" t="s">
        <v>1419</v>
      </c>
      <c r="D22" s="169"/>
      <c r="E22" s="169"/>
      <c r="F22" s="170"/>
      <c r="G22" s="171"/>
      <c r="H22" s="171"/>
      <c r="I22" s="93"/>
      <c r="J22" s="93"/>
      <c r="K22" s="93"/>
      <c r="L22" s="93"/>
      <c r="M22" s="93"/>
      <c r="N22" s="93"/>
      <c r="O22" s="155"/>
      <c r="P22" s="156"/>
      <c r="Q22" s="167"/>
      <c r="R22" s="168"/>
      <c r="S22" s="167"/>
      <c r="T22" s="167"/>
      <c r="U22" s="167"/>
      <c r="V22" s="167"/>
      <c r="W22" s="167"/>
      <c r="X22" s="167"/>
      <c r="Y22" s="167"/>
      <c r="Z22" s="167"/>
      <c r="AA22" s="167"/>
      <c r="AB22" s="167"/>
      <c r="AC22" s="167"/>
      <c r="AD22" s="167"/>
      <c r="AE22" s="167"/>
      <c r="AF22" s="167"/>
    </row>
    <row r="23" spans="1:32" s="142" customFormat="1" x14ac:dyDescent="0.2">
      <c r="A23" s="158" t="s">
        <v>1299</v>
      </c>
      <c r="B23" s="91"/>
      <c r="C23" s="91" t="s">
        <v>1420</v>
      </c>
      <c r="D23" s="169"/>
      <c r="E23" s="169"/>
      <c r="F23" s="170"/>
      <c r="G23" s="171"/>
      <c r="H23" s="171"/>
      <c r="I23" s="93"/>
      <c r="J23" s="93"/>
      <c r="K23" s="93"/>
      <c r="L23" s="93"/>
      <c r="M23" s="93"/>
      <c r="N23" s="93"/>
      <c r="O23" s="155"/>
      <c r="P23" s="156"/>
      <c r="Q23" s="167"/>
      <c r="R23" s="168"/>
      <c r="S23" s="167"/>
      <c r="T23" s="167"/>
      <c r="U23" s="167"/>
      <c r="V23" s="167"/>
      <c r="W23" s="167"/>
      <c r="X23" s="167"/>
      <c r="Y23" s="167"/>
      <c r="Z23" s="167"/>
      <c r="AA23" s="167"/>
      <c r="AB23" s="167"/>
      <c r="AC23" s="167"/>
      <c r="AD23" s="167"/>
      <c r="AE23" s="167"/>
      <c r="AF23" s="167"/>
    </row>
    <row r="24" spans="1:32" x14ac:dyDescent="0.2">
      <c r="A24" s="158" t="s">
        <v>1409</v>
      </c>
      <c r="B24" s="91"/>
      <c r="C24" s="91" t="s">
        <v>1422</v>
      </c>
      <c r="D24" s="169"/>
      <c r="E24" s="169"/>
      <c r="F24" s="170"/>
      <c r="G24" s="171"/>
      <c r="H24" s="171"/>
      <c r="I24" s="93"/>
      <c r="J24" s="93"/>
      <c r="K24" s="93"/>
      <c r="L24" s="93"/>
      <c r="M24" s="93"/>
      <c r="N24" s="93"/>
      <c r="O24" s="155"/>
      <c r="P24" s="156"/>
    </row>
    <row r="25" spans="1:32" x14ac:dyDescent="0.2">
      <c r="A25" s="158" t="s">
        <v>1300</v>
      </c>
      <c r="B25" s="91"/>
      <c r="C25" s="91" t="s">
        <v>1423</v>
      </c>
      <c r="D25" s="169"/>
      <c r="E25" s="169"/>
      <c r="F25" s="170"/>
      <c r="G25" s="171"/>
      <c r="H25" s="171"/>
      <c r="I25" s="93"/>
      <c r="J25" s="93"/>
      <c r="K25" s="93"/>
      <c r="L25" s="93"/>
      <c r="M25" s="93"/>
      <c r="N25" s="93"/>
      <c r="O25" s="155"/>
      <c r="P25" s="156"/>
    </row>
    <row r="26" spans="1:32" x14ac:dyDescent="0.2">
      <c r="A26" s="158" t="s">
        <v>1301</v>
      </c>
      <c r="B26" s="91"/>
      <c r="C26" s="91" t="s">
        <v>1424</v>
      </c>
      <c r="D26" s="169"/>
      <c r="E26" s="169"/>
      <c r="F26" s="170"/>
      <c r="G26" s="171"/>
      <c r="H26" s="171"/>
      <c r="I26" s="93"/>
      <c r="J26" s="93"/>
      <c r="K26" s="93"/>
      <c r="L26" s="93"/>
      <c r="M26" s="93"/>
      <c r="N26" s="93"/>
      <c r="O26" s="155"/>
      <c r="P26" s="156"/>
    </row>
    <row r="27" spans="1:32" x14ac:dyDescent="0.2">
      <c r="A27" s="158" t="s">
        <v>1410</v>
      </c>
      <c r="B27" s="91"/>
      <c r="C27" s="91" t="s">
        <v>1421</v>
      </c>
      <c r="D27" s="169"/>
      <c r="E27" s="169"/>
      <c r="F27" s="170"/>
      <c r="G27" s="171"/>
      <c r="H27" s="171"/>
      <c r="I27" s="93"/>
      <c r="J27" s="93"/>
      <c r="K27" s="93"/>
      <c r="L27" s="93"/>
      <c r="M27" s="93"/>
      <c r="N27" s="93"/>
      <c r="O27" s="155"/>
      <c r="P27" s="156"/>
    </row>
    <row r="28" spans="1:32" x14ac:dyDescent="0.2">
      <c r="A28" s="158" t="s">
        <v>1302</v>
      </c>
      <c r="B28" s="91"/>
      <c r="C28" s="91" t="s">
        <v>1425</v>
      </c>
      <c r="D28" s="169"/>
      <c r="E28" s="169"/>
      <c r="F28" s="170"/>
      <c r="G28" s="171"/>
      <c r="H28" s="171"/>
      <c r="I28" s="93"/>
      <c r="J28" s="93"/>
      <c r="K28" s="93"/>
      <c r="L28" s="93"/>
      <c r="M28" s="93"/>
      <c r="N28" s="93"/>
      <c r="O28" s="155"/>
      <c r="P28" s="156"/>
    </row>
    <row r="29" spans="1:32" x14ac:dyDescent="0.2">
      <c r="A29" s="158" t="s">
        <v>1303</v>
      </c>
      <c r="B29" s="91"/>
      <c r="C29" s="91" t="s">
        <v>1426</v>
      </c>
      <c r="D29" s="169"/>
      <c r="E29" s="169"/>
      <c r="F29" s="170"/>
      <c r="G29" s="171"/>
      <c r="H29" s="171"/>
      <c r="I29" s="93"/>
      <c r="J29" s="93"/>
      <c r="K29" s="93"/>
      <c r="L29" s="93"/>
      <c r="M29" s="93"/>
      <c r="N29" s="93"/>
      <c r="O29" s="155"/>
      <c r="P29" s="156"/>
    </row>
    <row r="30" spans="1:32" x14ac:dyDescent="0.2">
      <c r="A30" s="158" t="s">
        <v>1430</v>
      </c>
      <c r="B30" s="91"/>
      <c r="C30" s="91" t="s">
        <v>1431</v>
      </c>
      <c r="D30" s="169"/>
      <c r="E30" s="169"/>
      <c r="F30" s="170"/>
      <c r="G30" s="171"/>
      <c r="H30" s="171"/>
      <c r="I30" s="93"/>
      <c r="J30" s="93"/>
      <c r="K30" s="93"/>
      <c r="L30" s="93"/>
      <c r="M30" s="93"/>
      <c r="N30" s="93"/>
      <c r="O30" s="155"/>
      <c r="P30" s="156"/>
    </row>
    <row r="31" spans="1:32" ht="15" customHeight="1" x14ac:dyDescent="0.2">
      <c r="A31" s="158" t="s">
        <v>1411</v>
      </c>
      <c r="B31" s="91"/>
      <c r="C31" s="153" t="s">
        <v>1434</v>
      </c>
      <c r="D31" s="153"/>
      <c r="E31" s="153"/>
      <c r="F31" s="153"/>
      <c r="G31" s="153"/>
      <c r="H31" s="153"/>
      <c r="I31" s="153"/>
      <c r="J31" s="153"/>
      <c r="K31" s="153"/>
      <c r="L31" s="153"/>
      <c r="M31" s="153"/>
      <c r="N31" s="153"/>
      <c r="O31" s="153"/>
      <c r="P31" s="153"/>
    </row>
    <row r="32" spans="1:32" x14ac:dyDescent="0.2">
      <c r="A32" s="158" t="s">
        <v>1305</v>
      </c>
      <c r="B32" s="91"/>
      <c r="C32" s="91" t="s">
        <v>1412</v>
      </c>
      <c r="D32" s="169"/>
      <c r="E32" s="169"/>
      <c r="F32" s="170"/>
      <c r="G32" s="171"/>
      <c r="H32" s="171"/>
      <c r="I32" s="93"/>
      <c r="J32" s="93"/>
      <c r="K32" s="93"/>
      <c r="L32" s="93"/>
      <c r="M32" s="93"/>
      <c r="N32" s="93"/>
      <c r="O32" s="155"/>
      <c r="P32" s="156"/>
    </row>
    <row r="33" spans="1:32" x14ac:dyDescent="0.2">
      <c r="A33" s="158" t="s">
        <v>1413</v>
      </c>
      <c r="B33" s="91"/>
      <c r="C33" s="91" t="s">
        <v>1416</v>
      </c>
      <c r="D33" s="169"/>
      <c r="E33" s="169"/>
      <c r="F33" s="170"/>
      <c r="G33" s="171"/>
      <c r="H33" s="171"/>
      <c r="I33" s="93"/>
      <c r="J33" s="93"/>
      <c r="K33" s="93"/>
      <c r="L33" s="93"/>
      <c r="M33" s="93"/>
      <c r="N33" s="93"/>
      <c r="O33" s="155"/>
      <c r="P33" s="156"/>
    </row>
    <row r="34" spans="1:32" s="142" customFormat="1" x14ac:dyDescent="0.2">
      <c r="A34" s="158" t="s">
        <v>1306</v>
      </c>
      <c r="B34" s="91"/>
      <c r="C34" s="91" t="s">
        <v>1415</v>
      </c>
      <c r="D34" s="169"/>
      <c r="E34" s="169"/>
      <c r="F34" s="170"/>
      <c r="G34" s="171"/>
      <c r="H34" s="171"/>
      <c r="I34" s="93"/>
      <c r="J34" s="93"/>
      <c r="K34" s="93"/>
      <c r="L34" s="93"/>
      <c r="M34" s="93"/>
      <c r="N34" s="93"/>
      <c r="O34" s="155"/>
      <c r="P34" s="156"/>
      <c r="Q34" s="167"/>
      <c r="R34" s="168"/>
      <c r="S34" s="167"/>
      <c r="T34" s="167"/>
      <c r="U34" s="167"/>
      <c r="V34" s="167"/>
      <c r="W34" s="167"/>
      <c r="X34" s="167"/>
      <c r="Y34" s="167"/>
      <c r="Z34" s="167"/>
      <c r="AA34" s="167"/>
      <c r="AB34" s="167"/>
      <c r="AC34" s="167"/>
      <c r="AD34" s="167"/>
      <c r="AE34" s="167"/>
      <c r="AF34" s="167"/>
    </row>
    <row r="35" spans="1:32" s="142" customFormat="1" x14ac:dyDescent="0.2">
      <c r="A35" s="158" t="s">
        <v>1307</v>
      </c>
      <c r="B35" s="91"/>
      <c r="C35" s="91" t="s">
        <v>1414</v>
      </c>
      <c r="D35" s="169"/>
      <c r="E35" s="169"/>
      <c r="F35" s="170"/>
      <c r="G35" s="171"/>
      <c r="H35" s="171"/>
      <c r="I35" s="93"/>
      <c r="J35" s="93"/>
      <c r="K35" s="93"/>
      <c r="L35" s="93"/>
      <c r="M35" s="93"/>
      <c r="N35" s="93"/>
      <c r="O35" s="155"/>
      <c r="P35" s="156"/>
      <c r="Q35" s="167"/>
      <c r="R35" s="168"/>
      <c r="S35" s="167"/>
      <c r="T35" s="167"/>
      <c r="U35" s="167"/>
      <c r="V35" s="167"/>
      <c r="W35" s="167"/>
      <c r="X35" s="167"/>
      <c r="Y35" s="167"/>
      <c r="Z35" s="167"/>
      <c r="AA35" s="167"/>
      <c r="AB35" s="167"/>
      <c r="AC35" s="167"/>
      <c r="AD35" s="167"/>
      <c r="AE35" s="167"/>
      <c r="AF35" s="167"/>
    </row>
    <row r="36" spans="1:32" s="142" customFormat="1" x14ac:dyDescent="0.2">
      <c r="A36" s="158" t="s">
        <v>1308</v>
      </c>
      <c r="B36" s="91"/>
      <c r="C36" s="91" t="s">
        <v>1432</v>
      </c>
      <c r="D36" s="169"/>
      <c r="E36" s="169"/>
      <c r="F36" s="170"/>
      <c r="G36" s="171"/>
      <c r="H36" s="171"/>
      <c r="I36" s="93"/>
      <c r="J36" s="93"/>
      <c r="K36" s="93"/>
      <c r="L36" s="93"/>
      <c r="M36" s="93"/>
      <c r="N36" s="93"/>
      <c r="O36" s="155"/>
      <c r="P36" s="156"/>
      <c r="Q36" s="167"/>
      <c r="R36" s="168"/>
      <c r="S36" s="167"/>
      <c r="T36" s="167"/>
      <c r="U36" s="167"/>
      <c r="V36" s="167"/>
      <c r="W36" s="167"/>
      <c r="X36" s="167"/>
      <c r="Y36" s="167"/>
      <c r="Z36" s="167"/>
      <c r="AA36" s="167"/>
      <c r="AB36" s="167"/>
      <c r="AC36" s="167"/>
      <c r="AD36" s="167"/>
      <c r="AE36" s="167"/>
      <c r="AF36" s="167"/>
    </row>
    <row r="37" spans="1:32" x14ac:dyDescent="0.2">
      <c r="A37" s="172"/>
      <c r="B37" s="136"/>
      <c r="C37" s="136"/>
      <c r="D37" s="160"/>
      <c r="E37" s="160"/>
      <c r="F37" s="161"/>
      <c r="G37" s="44"/>
      <c r="H37" s="44"/>
      <c r="I37" s="44"/>
      <c r="J37" s="44"/>
      <c r="K37" s="44"/>
      <c r="L37" s="44"/>
      <c r="M37" s="44"/>
      <c r="N37" s="44"/>
      <c r="O37" s="45"/>
      <c r="P37" s="44"/>
      <c r="Q37" s="44"/>
      <c r="R37" s="173"/>
    </row>
    <row r="38" spans="1:32" ht="57" x14ac:dyDescent="0.2">
      <c r="A38" s="20" t="s">
        <v>201</v>
      </c>
      <c r="B38" s="20" t="s">
        <v>204</v>
      </c>
      <c r="C38" s="20" t="s">
        <v>78</v>
      </c>
      <c r="D38" s="20" t="s">
        <v>1162</v>
      </c>
      <c r="E38" s="20" t="s">
        <v>1283</v>
      </c>
      <c r="F38" s="20" t="s">
        <v>1282</v>
      </c>
      <c r="G38" s="83" t="s">
        <v>1297</v>
      </c>
      <c r="H38" s="83" t="s">
        <v>1298</v>
      </c>
      <c r="I38" s="68" t="s">
        <v>192</v>
      </c>
      <c r="J38" s="70" t="s">
        <v>58</v>
      </c>
      <c r="K38" s="71" t="s">
        <v>59</v>
      </c>
      <c r="L38" s="70" t="s">
        <v>1279</v>
      </c>
      <c r="M38" s="83" t="s">
        <v>189</v>
      </c>
      <c r="N38" s="83" t="s">
        <v>190</v>
      </c>
      <c r="O38" s="135" t="s">
        <v>1163</v>
      </c>
      <c r="P38" s="83" t="s">
        <v>1309</v>
      </c>
      <c r="Q38" s="83" t="s">
        <v>1310</v>
      </c>
      <c r="R38" s="83" t="s">
        <v>1403</v>
      </c>
      <c r="S38" s="83" t="s">
        <v>1299</v>
      </c>
      <c r="T38" s="83" t="s">
        <v>1311</v>
      </c>
      <c r="U38" s="83" t="s">
        <v>1300</v>
      </c>
      <c r="V38" s="83" t="s">
        <v>1301</v>
      </c>
      <c r="W38" s="83" t="s">
        <v>1312</v>
      </c>
      <c r="X38" s="83" t="s">
        <v>1302</v>
      </c>
      <c r="Y38" s="83" t="s">
        <v>1303</v>
      </c>
      <c r="Z38" s="83" t="s">
        <v>1304</v>
      </c>
      <c r="AA38" s="83" t="s">
        <v>1313</v>
      </c>
      <c r="AB38" s="83" t="s">
        <v>1305</v>
      </c>
      <c r="AC38" s="83" t="s">
        <v>1314</v>
      </c>
      <c r="AD38" s="83" t="s">
        <v>1306</v>
      </c>
      <c r="AE38" s="83" t="s">
        <v>1307</v>
      </c>
      <c r="AF38" s="83" t="s">
        <v>1308</v>
      </c>
    </row>
    <row r="39" spans="1:32" s="53" customFormat="1" x14ac:dyDescent="0.2">
      <c r="A39" s="21" t="s">
        <v>2</v>
      </c>
      <c r="B39" s="21" t="s">
        <v>1</v>
      </c>
      <c r="C39" s="117" t="s">
        <v>0</v>
      </c>
      <c r="D39" s="124" t="s">
        <v>26</v>
      </c>
      <c r="E39" s="124" t="s">
        <v>25</v>
      </c>
      <c r="F39" s="124" t="s">
        <v>24</v>
      </c>
      <c r="G39" s="134">
        <v>7</v>
      </c>
      <c r="H39" s="134">
        <v>8</v>
      </c>
      <c r="I39" s="134">
        <v>9</v>
      </c>
      <c r="J39" s="134">
        <v>10</v>
      </c>
      <c r="K39" s="134">
        <v>11</v>
      </c>
      <c r="L39" s="134">
        <v>12</v>
      </c>
      <c r="M39" s="134">
        <v>13</v>
      </c>
      <c r="N39" s="134">
        <v>14</v>
      </c>
      <c r="O39" s="134">
        <v>15</v>
      </c>
      <c r="P39" s="134">
        <v>16</v>
      </c>
      <c r="Q39" s="134">
        <v>17</v>
      </c>
      <c r="R39" s="134">
        <v>18</v>
      </c>
      <c r="S39" s="134">
        <v>19</v>
      </c>
      <c r="T39" s="134">
        <v>20</v>
      </c>
      <c r="U39" s="134">
        <v>21</v>
      </c>
      <c r="V39" s="134">
        <v>22</v>
      </c>
      <c r="W39" s="134">
        <v>23</v>
      </c>
      <c r="X39" s="134">
        <v>24</v>
      </c>
      <c r="Y39" s="134">
        <v>25</v>
      </c>
      <c r="Z39" s="134">
        <v>26</v>
      </c>
      <c r="AA39" s="134">
        <v>27</v>
      </c>
      <c r="AB39" s="134">
        <v>28</v>
      </c>
      <c r="AC39" s="134">
        <v>29</v>
      </c>
      <c r="AD39" s="134">
        <v>30</v>
      </c>
      <c r="AE39" s="134">
        <v>31</v>
      </c>
      <c r="AF39" s="134">
        <v>32</v>
      </c>
    </row>
    <row r="40" spans="1:32" x14ac:dyDescent="0.2">
      <c r="A40" s="62" t="s">
        <v>228</v>
      </c>
      <c r="B40" s="62" t="s">
        <v>81</v>
      </c>
      <c r="C40" s="62" t="s">
        <v>82</v>
      </c>
      <c r="D40" s="78">
        <v>25953</v>
      </c>
      <c r="E40" s="133">
        <v>835</v>
      </c>
      <c r="F40" s="133">
        <v>3</v>
      </c>
      <c r="G40" s="54">
        <v>1.56437E-2</v>
      </c>
      <c r="H40" s="108">
        <v>170481</v>
      </c>
      <c r="I40" s="93">
        <v>0.2490974</v>
      </c>
      <c r="J40" s="93">
        <v>5.4026200000000003E-2</v>
      </c>
      <c r="K40" s="80">
        <f>'Tabell 6'!Q12/'Tabell 6'!N12</f>
        <v>3.1061238691718858</v>
      </c>
      <c r="L40" s="93">
        <v>0.22478899999999999</v>
      </c>
      <c r="M40" s="93">
        <v>0.50644730991551801</v>
      </c>
      <c r="N40" s="54">
        <v>1.04186E-2</v>
      </c>
      <c r="O40" s="108">
        <v>22808.12</v>
      </c>
      <c r="P40" s="108">
        <v>39240.550000000003</v>
      </c>
      <c r="Q40" s="55">
        <v>9.7498070000000006</v>
      </c>
      <c r="R40" s="54">
        <v>0.28923019999999999</v>
      </c>
      <c r="S40" s="54">
        <v>0.64861539999999995</v>
      </c>
      <c r="T40" s="54">
        <v>0.71691419999999995</v>
      </c>
      <c r="U40" s="54">
        <v>0.22240799999999999</v>
      </c>
      <c r="V40" s="54">
        <v>2.1811999999999999E-3</v>
      </c>
      <c r="W40" s="54">
        <v>0.37508599999999997</v>
      </c>
      <c r="X40" s="108">
        <v>847</v>
      </c>
      <c r="Y40" s="108">
        <v>748</v>
      </c>
      <c r="Z40" s="108">
        <v>126</v>
      </c>
      <c r="AA40" s="55">
        <v>42.769620000000003</v>
      </c>
      <c r="AB40" s="54">
        <v>0.61758349999999995</v>
      </c>
      <c r="AC40" s="55">
        <v>8.1999999999999993</v>
      </c>
      <c r="AD40" s="54">
        <v>7.6492299999999999E-2</v>
      </c>
      <c r="AE40" s="54">
        <v>0.50744389999999995</v>
      </c>
      <c r="AF40" s="54">
        <v>9.0901899999999994E-2</v>
      </c>
    </row>
    <row r="41" spans="1:32" x14ac:dyDescent="0.2">
      <c r="A41" s="62" t="s">
        <v>229</v>
      </c>
      <c r="B41" s="62" t="s">
        <v>83</v>
      </c>
      <c r="C41" s="62" t="s">
        <v>82</v>
      </c>
      <c r="D41" s="78">
        <v>25239</v>
      </c>
      <c r="E41" s="133">
        <v>925</v>
      </c>
      <c r="F41" s="133">
        <v>2</v>
      </c>
      <c r="G41" s="54">
        <v>3.9581600000000002E-2</v>
      </c>
      <c r="H41" s="108">
        <v>178874</v>
      </c>
      <c r="I41" s="93">
        <v>0.27844029999999997</v>
      </c>
      <c r="J41" s="93">
        <v>5.2309700000000001E-2</v>
      </c>
      <c r="K41" s="80">
        <f>'Tabell 6'!Q13/'Tabell 6'!N13</f>
        <v>3.5186932849364791</v>
      </c>
      <c r="L41" s="93">
        <v>0.253409</v>
      </c>
      <c r="M41" s="93">
        <v>0.44975609756097562</v>
      </c>
      <c r="N41" s="54">
        <v>1.04086E-2</v>
      </c>
      <c r="O41" s="108">
        <v>24818.6</v>
      </c>
      <c r="P41" s="108">
        <v>38707.449999999997</v>
      </c>
      <c r="Q41" s="55">
        <v>11.02622</v>
      </c>
      <c r="R41" s="54">
        <v>0.33796720000000002</v>
      </c>
      <c r="S41" s="54">
        <v>0.59541869999999997</v>
      </c>
      <c r="T41" s="54">
        <v>0.72247790000000001</v>
      </c>
      <c r="U41" s="54">
        <v>0.16553509999999999</v>
      </c>
      <c r="V41" s="54">
        <v>2.3798000000000001E-3</v>
      </c>
      <c r="W41" s="54">
        <v>0.37146990000000002</v>
      </c>
      <c r="X41" s="108">
        <v>1461</v>
      </c>
      <c r="Y41" s="108">
        <v>1375</v>
      </c>
      <c r="Z41" s="108">
        <v>27</v>
      </c>
      <c r="AA41" s="55">
        <v>57.054560000000002</v>
      </c>
      <c r="AB41" s="54">
        <v>0.62196130000000005</v>
      </c>
      <c r="AC41" s="55">
        <v>8.8000000000000007</v>
      </c>
      <c r="AD41" s="54">
        <v>9.4003699999999996E-2</v>
      </c>
      <c r="AE41" s="54">
        <v>0.4737692</v>
      </c>
      <c r="AF41" s="54">
        <v>0.1025581</v>
      </c>
    </row>
    <row r="42" spans="1:32" x14ac:dyDescent="0.2">
      <c r="A42" s="146" t="s">
        <v>230</v>
      </c>
      <c r="B42" s="62" t="s">
        <v>231</v>
      </c>
      <c r="C42" s="62" t="s">
        <v>82</v>
      </c>
      <c r="D42" s="78">
        <v>46449</v>
      </c>
      <c r="E42" s="133">
        <v>880</v>
      </c>
      <c r="F42" s="133">
        <v>2</v>
      </c>
      <c r="G42" s="54">
        <v>1.57162E-2</v>
      </c>
      <c r="H42" s="108">
        <v>172033</v>
      </c>
      <c r="I42" s="93">
        <v>0.23368630000000001</v>
      </c>
      <c r="J42" s="93">
        <v>4.18853E-2</v>
      </c>
      <c r="K42" s="80">
        <f>'Tabell 6'!Q14/'Tabell 6'!N14</f>
        <v>2.8729096989966556</v>
      </c>
      <c r="L42" s="93">
        <v>0.2155571</v>
      </c>
      <c r="M42" s="93">
        <v>0.51408775981524246</v>
      </c>
      <c r="N42" s="54">
        <v>1.1737600000000001E-2</v>
      </c>
      <c r="O42" s="108">
        <v>23514.35</v>
      </c>
      <c r="P42" s="108">
        <v>38665.550000000003</v>
      </c>
      <c r="Q42" s="55">
        <v>9.8722200000000004</v>
      </c>
      <c r="R42" s="54">
        <v>0.2638392</v>
      </c>
      <c r="S42" s="54">
        <v>0.67395769999999999</v>
      </c>
      <c r="T42" s="54">
        <v>0.70826909999999998</v>
      </c>
      <c r="U42" s="54">
        <v>0.21219080000000001</v>
      </c>
      <c r="V42" s="54">
        <v>2.2561E-3</v>
      </c>
      <c r="W42" s="54">
        <v>0.32902300000000001</v>
      </c>
      <c r="X42" s="108">
        <v>1441</v>
      </c>
      <c r="Y42" s="108">
        <v>1461</v>
      </c>
      <c r="Z42" s="108">
        <v>203</v>
      </c>
      <c r="AA42" s="55">
        <v>32.939349999999997</v>
      </c>
      <c r="AB42" s="54">
        <v>0.61619809999999997</v>
      </c>
      <c r="AC42" s="55">
        <v>8.5</v>
      </c>
      <c r="AD42" s="54">
        <v>8.1736000000000003E-2</v>
      </c>
      <c r="AE42" s="54">
        <v>0.51483259999999997</v>
      </c>
      <c r="AF42" s="54">
        <v>0.1001951</v>
      </c>
    </row>
    <row r="43" spans="1:32" x14ac:dyDescent="0.2">
      <c r="A43" s="62" t="s">
        <v>232</v>
      </c>
      <c r="B43" s="62" t="s">
        <v>233</v>
      </c>
      <c r="C43" s="62" t="s">
        <v>82</v>
      </c>
      <c r="D43" s="78">
        <v>65214</v>
      </c>
      <c r="E43" s="133">
        <v>874</v>
      </c>
      <c r="F43" s="133">
        <v>2</v>
      </c>
      <c r="G43" s="54">
        <v>1.4536800000000001E-2</v>
      </c>
      <c r="H43" s="108">
        <v>173831</v>
      </c>
      <c r="I43" s="93">
        <v>0.2412955</v>
      </c>
      <c r="J43" s="93">
        <v>4.3631900000000001E-2</v>
      </c>
      <c r="K43" s="80">
        <f>'Tabell 6'!Q15/'Tabell 6'!N15</f>
        <v>2.853103872157345</v>
      </c>
      <c r="L43" s="93">
        <v>0.22130259999999999</v>
      </c>
      <c r="M43" s="93">
        <v>0.50838686652391152</v>
      </c>
      <c r="N43" s="54">
        <v>7.4507999999999996E-3</v>
      </c>
      <c r="O43" s="108">
        <v>23673.51</v>
      </c>
      <c r="P43" s="108">
        <v>36500.639999999999</v>
      </c>
      <c r="Q43" s="55">
        <v>10.29837</v>
      </c>
      <c r="R43" s="54">
        <v>0.2776209</v>
      </c>
      <c r="S43" s="54">
        <v>0.6915422</v>
      </c>
      <c r="T43" s="54">
        <v>0.71839989999999998</v>
      </c>
      <c r="U43" s="54">
        <v>0.18725900000000001</v>
      </c>
      <c r="V43" s="54">
        <v>1.9279E-3</v>
      </c>
      <c r="W43" s="54">
        <v>0.30153419999999997</v>
      </c>
      <c r="X43" s="108">
        <v>2338</v>
      </c>
      <c r="Y43" s="108">
        <v>1833</v>
      </c>
      <c r="Z43" s="108">
        <v>143</v>
      </c>
      <c r="AA43" s="55">
        <v>40.482109999999999</v>
      </c>
      <c r="AB43" s="54">
        <v>0.62245740000000005</v>
      </c>
      <c r="AC43" s="55">
        <v>7.7</v>
      </c>
      <c r="AD43" s="54">
        <v>7.5896400000000003E-2</v>
      </c>
      <c r="AE43" s="54">
        <v>0.52407400000000004</v>
      </c>
      <c r="AF43" s="54">
        <v>9.1193300000000005E-2</v>
      </c>
    </row>
    <row r="44" spans="1:32" x14ac:dyDescent="0.2">
      <c r="A44" s="62" t="s">
        <v>234</v>
      </c>
      <c r="B44" s="62" t="s">
        <v>235</v>
      </c>
      <c r="C44" s="62" t="s">
        <v>82</v>
      </c>
      <c r="D44" s="78">
        <v>3407</v>
      </c>
      <c r="E44" s="133">
        <v>720</v>
      </c>
      <c r="F44" s="133">
        <v>4</v>
      </c>
      <c r="G44" s="54">
        <v>8.5118999999999993E-3</v>
      </c>
      <c r="H44" s="108">
        <v>173142</v>
      </c>
      <c r="I44" s="93">
        <v>0.22866649999999999</v>
      </c>
      <c r="J44" s="93">
        <v>4.7073299999999998E-2</v>
      </c>
      <c r="K44" s="80">
        <f>'Tabell 6'!Q16/'Tabell 6'!N16</f>
        <v>2.613276492082826</v>
      </c>
      <c r="L44" s="93">
        <v>0.2046452</v>
      </c>
      <c r="M44" s="93">
        <v>0.51237623762376239</v>
      </c>
      <c r="N44" s="54">
        <v>3.1413999999999999E-3</v>
      </c>
      <c r="O44" s="108">
        <v>24827.99</v>
      </c>
      <c r="P44" s="108">
        <v>46305.88</v>
      </c>
      <c r="Q44" s="55">
        <v>11.04706</v>
      </c>
      <c r="R44" s="54">
        <v>0.30313689999999999</v>
      </c>
      <c r="S44" s="54">
        <v>0.6195406</v>
      </c>
      <c r="T44" s="54">
        <v>0.74283560000000004</v>
      </c>
      <c r="U44" s="54">
        <v>0.13705580000000001</v>
      </c>
      <c r="V44" s="54">
        <v>7.1066000000000002E-3</v>
      </c>
      <c r="W44" s="54">
        <v>0.36428569999999999</v>
      </c>
      <c r="X44" s="108">
        <v>193</v>
      </c>
      <c r="Y44" s="108">
        <v>167</v>
      </c>
      <c r="Z44" s="108">
        <v>60</v>
      </c>
      <c r="AA44" s="55">
        <v>49.897269999999999</v>
      </c>
      <c r="AB44" s="54">
        <v>0.62754710000000002</v>
      </c>
      <c r="AC44" s="55">
        <v>6.7</v>
      </c>
      <c r="AD44" s="54">
        <v>7.9697100000000007E-2</v>
      </c>
      <c r="AE44" s="54">
        <v>0.51424449999999999</v>
      </c>
      <c r="AF44" s="54">
        <v>0.1014785</v>
      </c>
    </row>
    <row r="45" spans="1:32" x14ac:dyDescent="0.2">
      <c r="A45" s="62" t="s">
        <v>236</v>
      </c>
      <c r="B45" s="62" t="s">
        <v>237</v>
      </c>
      <c r="C45" s="62" t="s">
        <v>82</v>
      </c>
      <c r="D45" s="78">
        <v>1466</v>
      </c>
      <c r="E45" s="133">
        <v>649</v>
      </c>
      <c r="F45" s="133">
        <v>5</v>
      </c>
      <c r="G45" s="54">
        <v>6.1392E-3</v>
      </c>
      <c r="H45" s="108">
        <v>170051</v>
      </c>
      <c r="I45" s="93">
        <v>0.2245521</v>
      </c>
      <c r="J45" s="93">
        <v>2.7590300000000002E-2</v>
      </c>
      <c r="K45" s="80">
        <f>'Tabell 6'!Q17/'Tabell 6'!N17</f>
        <v>2.8606271777003482</v>
      </c>
      <c r="L45" s="93">
        <v>0.2153196</v>
      </c>
      <c r="M45" s="93">
        <v>0.50898203592814373</v>
      </c>
      <c r="N45" s="54">
        <v>6.6667000000000002E-3</v>
      </c>
      <c r="O45" s="108">
        <v>27578.23</v>
      </c>
      <c r="P45" s="108">
        <v>50494.5</v>
      </c>
      <c r="Q45" s="55">
        <v>12.587910000000001</v>
      </c>
      <c r="R45" s="54">
        <v>0.30209829999999999</v>
      </c>
      <c r="S45" s="54">
        <v>0.74508470000000004</v>
      </c>
      <c r="T45" s="54">
        <v>0.75865579999999999</v>
      </c>
      <c r="U45" s="54">
        <v>0.19194629999999999</v>
      </c>
      <c r="V45" s="54">
        <v>0</v>
      </c>
      <c r="W45" s="54">
        <v>0.36697249999999998</v>
      </c>
      <c r="X45" s="108">
        <v>47</v>
      </c>
      <c r="Y45" s="108">
        <v>49</v>
      </c>
      <c r="Z45" s="108">
        <v>309</v>
      </c>
      <c r="AA45" s="55"/>
      <c r="AB45" s="54">
        <v>0.75088650000000001</v>
      </c>
      <c r="AC45" s="55">
        <v>4.8</v>
      </c>
      <c r="AD45" s="54">
        <v>3.6973300000000001E-2</v>
      </c>
      <c r="AE45" s="54">
        <v>0.58383490000000005</v>
      </c>
      <c r="AF45" s="54">
        <v>6.7524100000000004E-2</v>
      </c>
    </row>
    <row r="46" spans="1:32" x14ac:dyDescent="0.2">
      <c r="A46" s="62" t="s">
        <v>238</v>
      </c>
      <c r="B46" s="62" t="s">
        <v>239</v>
      </c>
      <c r="C46" s="62" t="s">
        <v>82</v>
      </c>
      <c r="D46" s="78">
        <v>3344</v>
      </c>
      <c r="E46" s="133">
        <v>737</v>
      </c>
      <c r="F46" s="133">
        <v>4</v>
      </c>
      <c r="G46" s="54">
        <v>8.3732000000000008E-3</v>
      </c>
      <c r="H46" s="108">
        <v>169651</v>
      </c>
      <c r="I46" s="93">
        <v>0.26256570000000001</v>
      </c>
      <c r="J46" s="93">
        <v>4.1325800000000003E-2</v>
      </c>
      <c r="K46" s="80">
        <f>'Tabell 6'!Q18/'Tabell 6'!N18</f>
        <v>3.3284383954154726</v>
      </c>
      <c r="L46" s="93">
        <v>0.24117849999999999</v>
      </c>
      <c r="M46" s="93">
        <v>0.49319727891156462</v>
      </c>
      <c r="N46" s="54">
        <v>7.3528999999999999E-3</v>
      </c>
      <c r="O46" s="108">
        <v>24219.93</v>
      </c>
      <c r="P46" s="108">
        <v>48468.47</v>
      </c>
      <c r="Q46" s="55">
        <v>12.96096</v>
      </c>
      <c r="R46" s="54">
        <v>0.26714700000000002</v>
      </c>
      <c r="S46" s="54">
        <v>0.68251779999999995</v>
      </c>
      <c r="T46" s="54">
        <v>0.7585461</v>
      </c>
      <c r="U46" s="54">
        <v>0.2270394</v>
      </c>
      <c r="V46" s="54">
        <v>1.1409E-3</v>
      </c>
      <c r="W46" s="54">
        <v>0.54187189999999996</v>
      </c>
      <c r="X46" s="108">
        <v>89</v>
      </c>
      <c r="Y46" s="108">
        <v>128</v>
      </c>
      <c r="Z46" s="108">
        <v>216</v>
      </c>
      <c r="AA46" s="55">
        <v>14.95215</v>
      </c>
      <c r="AB46" s="54">
        <v>0.6675354</v>
      </c>
      <c r="AC46" s="55">
        <v>5.3</v>
      </c>
      <c r="AD46" s="54">
        <v>4.3149899999999998E-2</v>
      </c>
      <c r="AE46" s="54">
        <v>0.54189140000000002</v>
      </c>
      <c r="AF46" s="54">
        <v>7.8608200000000003E-2</v>
      </c>
    </row>
    <row r="47" spans="1:32" x14ac:dyDescent="0.2">
      <c r="A47" s="62" t="s">
        <v>240</v>
      </c>
      <c r="B47" s="62" t="s">
        <v>241</v>
      </c>
      <c r="C47" s="62" t="s">
        <v>82</v>
      </c>
      <c r="D47" s="78">
        <v>652</v>
      </c>
      <c r="E47" s="133">
        <v>661</v>
      </c>
      <c r="F47" s="133">
        <v>4</v>
      </c>
      <c r="G47" s="54">
        <v>4.6011999999999997E-3</v>
      </c>
      <c r="H47" s="108">
        <v>165512</v>
      </c>
      <c r="I47" s="93">
        <v>0.22184860000000001</v>
      </c>
      <c r="J47" s="93">
        <v>3.1268999999999998E-2</v>
      </c>
      <c r="K47" s="80">
        <f>'Tabell 6'!Q19/'Tabell 6'!N19</f>
        <v>2.1877470355731226</v>
      </c>
      <c r="L47" s="93">
        <v>0.1902587</v>
      </c>
      <c r="M47" s="93">
        <v>0.68253968253968256</v>
      </c>
      <c r="N47" s="54">
        <v>0</v>
      </c>
      <c r="O47" s="108">
        <v>30364.19</v>
      </c>
      <c r="P47" s="108">
        <v>81860.47</v>
      </c>
      <c r="Q47" s="55">
        <v>14.534879999999999</v>
      </c>
      <c r="R47" s="54">
        <v>0.25017869999999998</v>
      </c>
      <c r="S47" s="54">
        <v>0.59650369999999997</v>
      </c>
      <c r="T47" s="54">
        <v>0.7280702</v>
      </c>
      <c r="U47" s="54">
        <v>0.1566265</v>
      </c>
      <c r="V47" s="54">
        <v>0</v>
      </c>
      <c r="W47" s="54">
        <v>0.27027030000000002</v>
      </c>
      <c r="X47" s="108">
        <v>30</v>
      </c>
      <c r="Y47" s="108">
        <v>20</v>
      </c>
      <c r="Z47" s="108">
        <v>141</v>
      </c>
      <c r="AA47" s="55"/>
      <c r="AB47" s="54">
        <v>0.86691309999999999</v>
      </c>
      <c r="AC47" s="55">
        <v>2.5</v>
      </c>
      <c r="AD47" s="54">
        <v>7.3260099999999995E-2</v>
      </c>
      <c r="AE47" s="54">
        <v>0.55677659999999995</v>
      </c>
      <c r="AF47" s="54">
        <v>6.0402699999999997E-2</v>
      </c>
    </row>
    <row r="48" spans="1:32" x14ac:dyDescent="0.2">
      <c r="A48" s="62" t="s">
        <v>242</v>
      </c>
      <c r="B48" s="62" t="s">
        <v>243</v>
      </c>
      <c r="C48" s="62" t="s">
        <v>82</v>
      </c>
      <c r="D48" s="78">
        <v>4792</v>
      </c>
      <c r="E48" s="133">
        <v>791</v>
      </c>
      <c r="F48" s="133">
        <v>3</v>
      </c>
      <c r="G48" s="54">
        <v>7.0952000000000003E-3</v>
      </c>
      <c r="H48" s="108">
        <v>174280</v>
      </c>
      <c r="I48" s="93">
        <v>0.20526140000000001</v>
      </c>
      <c r="J48" s="93">
        <v>2.9175900000000001E-2</v>
      </c>
      <c r="K48" s="80">
        <f>'Tabell 6'!Q20/'Tabell 6'!N20</f>
        <v>2.5129851181791656</v>
      </c>
      <c r="L48" s="93">
        <v>0.19477839999999999</v>
      </c>
      <c r="M48" s="93">
        <v>0.51318458417849899</v>
      </c>
      <c r="N48" s="54">
        <v>6.7460000000000003E-3</v>
      </c>
      <c r="O48" s="108">
        <v>21066.36</v>
      </c>
      <c r="P48" s="108">
        <v>38471.949999999997</v>
      </c>
      <c r="Q48" s="55">
        <v>10.646039999999999</v>
      </c>
      <c r="R48" s="54">
        <v>0.28052749999999999</v>
      </c>
      <c r="S48" s="54">
        <v>0.69058269999999999</v>
      </c>
      <c r="T48" s="54">
        <v>0.77875850000000002</v>
      </c>
      <c r="U48" s="54">
        <v>0.1404022</v>
      </c>
      <c r="V48" s="54">
        <v>1.8282000000000001E-3</v>
      </c>
      <c r="W48" s="54">
        <v>0.48589339999999998</v>
      </c>
      <c r="X48" s="108">
        <v>221</v>
      </c>
      <c r="Y48" s="108">
        <v>230</v>
      </c>
      <c r="Z48" s="108">
        <v>180</v>
      </c>
      <c r="AA48" s="55">
        <v>14.60768</v>
      </c>
      <c r="AB48" s="54">
        <v>0.63578270000000003</v>
      </c>
      <c r="AC48" s="55">
        <v>7</v>
      </c>
      <c r="AD48" s="54">
        <v>5.5034199999999998E-2</v>
      </c>
      <c r="AE48" s="54">
        <v>0.52295210000000003</v>
      </c>
      <c r="AF48" s="54">
        <v>8.3680099999999993E-2</v>
      </c>
    </row>
    <row r="49" spans="1:32" x14ac:dyDescent="0.2">
      <c r="A49" s="62" t="s">
        <v>244</v>
      </c>
      <c r="B49" s="62" t="s">
        <v>245</v>
      </c>
      <c r="C49" s="62" t="s">
        <v>82</v>
      </c>
      <c r="D49" s="78">
        <v>4290</v>
      </c>
      <c r="E49" s="133">
        <v>863</v>
      </c>
      <c r="F49" s="133">
        <v>3</v>
      </c>
      <c r="G49" s="54">
        <v>1.42191E-2</v>
      </c>
      <c r="H49" s="108">
        <v>178052</v>
      </c>
      <c r="I49" s="93">
        <v>0.27059670000000002</v>
      </c>
      <c r="J49" s="93">
        <v>7.1067400000000003E-2</v>
      </c>
      <c r="K49" s="80">
        <f>'Tabell 6'!Q21/'Tabell 6'!N21</f>
        <v>2.7708049113233288</v>
      </c>
      <c r="L49" s="93">
        <v>0.2330055</v>
      </c>
      <c r="M49" s="93">
        <v>0.49038461538461536</v>
      </c>
      <c r="N49" s="54">
        <v>8.3721000000000004E-3</v>
      </c>
      <c r="O49" s="108">
        <v>22514.55</v>
      </c>
      <c r="P49" s="108">
        <v>37797.51</v>
      </c>
      <c r="Q49" s="55">
        <v>9.5204269999999998</v>
      </c>
      <c r="R49" s="54">
        <v>0.2627755</v>
      </c>
      <c r="S49" s="54">
        <v>0.59365400000000002</v>
      </c>
      <c r="T49" s="54">
        <v>0.77965600000000002</v>
      </c>
      <c r="U49" s="54">
        <v>9.5853900000000006E-2</v>
      </c>
      <c r="V49" s="54">
        <v>3.8039999999999998E-4</v>
      </c>
      <c r="W49" s="54">
        <v>0.41142859999999998</v>
      </c>
      <c r="X49" s="108">
        <v>240</v>
      </c>
      <c r="Y49" s="108">
        <v>252</v>
      </c>
      <c r="Z49" s="108">
        <v>169</v>
      </c>
      <c r="AA49" s="55">
        <v>37.296039999999998</v>
      </c>
      <c r="AB49" s="54">
        <v>0.66095999999999999</v>
      </c>
      <c r="AC49" s="55">
        <v>6.2</v>
      </c>
      <c r="AD49" s="54">
        <v>5.4497499999999997E-2</v>
      </c>
      <c r="AE49" s="54">
        <v>0.54644009999999998</v>
      </c>
      <c r="AF49" s="54">
        <v>8.9869299999999999E-2</v>
      </c>
    </row>
    <row r="50" spans="1:32" x14ac:dyDescent="0.2">
      <c r="A50" s="62" t="s">
        <v>246</v>
      </c>
      <c r="B50" s="62" t="s">
        <v>247</v>
      </c>
      <c r="C50" s="62" t="s">
        <v>82</v>
      </c>
      <c r="D50" s="78">
        <v>12909</v>
      </c>
      <c r="E50" s="133">
        <v>886</v>
      </c>
      <c r="F50" s="133">
        <v>2</v>
      </c>
      <c r="G50" s="54">
        <v>3.0753699999999998E-2</v>
      </c>
      <c r="H50" s="108">
        <v>176413</v>
      </c>
      <c r="I50" s="93">
        <v>0.261517</v>
      </c>
      <c r="J50" s="93">
        <v>6.2146E-2</v>
      </c>
      <c r="K50" s="80">
        <f>'Tabell 6'!Q22/'Tabell 6'!N22</f>
        <v>3.1190557646253847</v>
      </c>
      <c r="L50" s="93">
        <v>0.23221020000000001</v>
      </c>
      <c r="M50" s="93">
        <v>0.47566371681415931</v>
      </c>
      <c r="N50" s="54">
        <v>9.4275999999999995E-3</v>
      </c>
      <c r="O50" s="108">
        <v>20959.37</v>
      </c>
      <c r="P50" s="108">
        <v>37089.300000000003</v>
      </c>
      <c r="Q50" s="55">
        <v>10.492839999999999</v>
      </c>
      <c r="R50" s="54">
        <v>0.3045331</v>
      </c>
      <c r="S50" s="54">
        <v>0.62434970000000001</v>
      </c>
      <c r="T50" s="54">
        <v>0.74679819999999997</v>
      </c>
      <c r="U50" s="54">
        <v>0.1339322</v>
      </c>
      <c r="V50" s="54">
        <v>1.4972E-3</v>
      </c>
      <c r="W50" s="54">
        <v>0.3318335</v>
      </c>
      <c r="X50" s="108">
        <v>795</v>
      </c>
      <c r="Y50" s="108">
        <v>711</v>
      </c>
      <c r="Z50" s="108">
        <v>47</v>
      </c>
      <c r="AA50" s="55">
        <v>52.676430000000003</v>
      </c>
      <c r="AB50" s="54">
        <v>0.62023680000000003</v>
      </c>
      <c r="AC50" s="55">
        <v>8.5</v>
      </c>
      <c r="AD50" s="54">
        <v>8.7060600000000002E-2</v>
      </c>
      <c r="AE50" s="54">
        <v>0.4989944</v>
      </c>
      <c r="AF50" s="54">
        <v>9.9244200000000005E-2</v>
      </c>
    </row>
    <row r="51" spans="1:32" x14ac:dyDescent="0.2">
      <c r="A51" s="62" t="s">
        <v>248</v>
      </c>
      <c r="B51" s="62" t="s">
        <v>249</v>
      </c>
      <c r="C51" s="62" t="s">
        <v>82</v>
      </c>
      <c r="D51" s="78">
        <v>9194</v>
      </c>
      <c r="E51" s="133">
        <v>846</v>
      </c>
      <c r="F51" s="133">
        <v>3</v>
      </c>
      <c r="G51" s="54">
        <v>8.4837999999999997E-3</v>
      </c>
      <c r="H51" s="108">
        <v>173453</v>
      </c>
      <c r="I51" s="93">
        <v>0.26385380000000003</v>
      </c>
      <c r="J51" s="93">
        <v>7.6286699999999999E-2</v>
      </c>
      <c r="K51" s="80">
        <f>'Tabell 6'!Q23/'Tabell 6'!N23</f>
        <v>2.7430218446601944</v>
      </c>
      <c r="L51" s="93">
        <v>0.22113720000000001</v>
      </c>
      <c r="M51" s="93">
        <v>0.47247706422018348</v>
      </c>
      <c r="N51" s="54">
        <v>8.5158000000000005E-3</v>
      </c>
      <c r="O51" s="108">
        <v>21854.19</v>
      </c>
      <c r="P51" s="108">
        <v>35650.410000000003</v>
      </c>
      <c r="Q51" s="55">
        <v>9.4227640000000008</v>
      </c>
      <c r="R51" s="54">
        <v>0.27825810000000001</v>
      </c>
      <c r="S51" s="54">
        <v>0.66169049999999996</v>
      </c>
      <c r="T51" s="54">
        <v>0.76510829999999996</v>
      </c>
      <c r="U51" s="54">
        <v>0.15909090000000001</v>
      </c>
      <c r="V51" s="54">
        <v>2.6080000000000001E-3</v>
      </c>
      <c r="W51" s="54">
        <v>0.47134939999999997</v>
      </c>
      <c r="X51" s="108">
        <v>393</v>
      </c>
      <c r="Y51" s="108">
        <v>383</v>
      </c>
      <c r="Z51" s="108">
        <v>277</v>
      </c>
      <c r="AA51" s="55">
        <v>34.805309999999999</v>
      </c>
      <c r="AB51" s="54">
        <v>0.61349860000000001</v>
      </c>
      <c r="AC51" s="55">
        <v>6</v>
      </c>
      <c r="AD51" s="54">
        <v>6.7758299999999994E-2</v>
      </c>
      <c r="AE51" s="54">
        <v>0.5098509</v>
      </c>
      <c r="AF51" s="54">
        <v>8.4886100000000006E-2</v>
      </c>
    </row>
    <row r="52" spans="1:32" x14ac:dyDescent="0.2">
      <c r="A52" s="62" t="s">
        <v>250</v>
      </c>
      <c r="B52" s="62" t="s">
        <v>251</v>
      </c>
      <c r="C52" s="62" t="s">
        <v>82</v>
      </c>
      <c r="D52" s="78">
        <v>3149</v>
      </c>
      <c r="E52" s="133">
        <v>785</v>
      </c>
      <c r="F52" s="133">
        <v>3</v>
      </c>
      <c r="G52" s="54">
        <v>7.9389999999999999E-3</v>
      </c>
      <c r="H52" s="108">
        <v>175833</v>
      </c>
      <c r="I52" s="93">
        <v>0.2288442</v>
      </c>
      <c r="J52" s="93">
        <v>3.1159800000000001E-2</v>
      </c>
      <c r="K52" s="80">
        <f>'Tabell 6'!Q24/'Tabell 6'!N24</f>
        <v>2.6335016335016337</v>
      </c>
      <c r="L52" s="93">
        <v>0.2088477</v>
      </c>
      <c r="M52" s="93">
        <v>0.4801223241590214</v>
      </c>
      <c r="N52" s="54">
        <v>1.36691E-2</v>
      </c>
      <c r="O52" s="108">
        <v>25196.83</v>
      </c>
      <c r="P52" s="108">
        <v>41219.51</v>
      </c>
      <c r="Q52" s="55">
        <v>10.53388</v>
      </c>
      <c r="R52" s="54">
        <v>0.30830049999999998</v>
      </c>
      <c r="S52" s="54">
        <v>0.64544840000000003</v>
      </c>
      <c r="T52" s="54">
        <v>0.7864333</v>
      </c>
      <c r="U52" s="54">
        <v>0.1146355</v>
      </c>
      <c r="V52" s="54">
        <v>1.6693999999999999E-3</v>
      </c>
      <c r="W52" s="54">
        <v>0.3028846</v>
      </c>
      <c r="X52" s="108">
        <v>180</v>
      </c>
      <c r="Y52" s="108">
        <v>187</v>
      </c>
      <c r="Z52" s="108">
        <v>87</v>
      </c>
      <c r="AA52" s="55">
        <v>22.229279999999999</v>
      </c>
      <c r="AB52" s="54">
        <v>0.67587629999999999</v>
      </c>
      <c r="AC52" s="55">
        <v>6</v>
      </c>
      <c r="AD52" s="54">
        <v>6.2153600000000003E-2</v>
      </c>
      <c r="AE52" s="54">
        <v>0.52850350000000001</v>
      </c>
      <c r="AF52" s="54">
        <v>8.2181799999999999E-2</v>
      </c>
    </row>
    <row r="53" spans="1:32" x14ac:dyDescent="0.2">
      <c r="A53" s="62" t="s">
        <v>252</v>
      </c>
      <c r="B53" s="62" t="s">
        <v>253</v>
      </c>
      <c r="C53" s="62" t="s">
        <v>82</v>
      </c>
      <c r="D53" s="78">
        <v>7048</v>
      </c>
      <c r="E53" s="133">
        <v>787</v>
      </c>
      <c r="F53" s="133">
        <v>3</v>
      </c>
      <c r="G53" s="54">
        <v>1.20602E-2</v>
      </c>
      <c r="H53" s="108">
        <v>171426</v>
      </c>
      <c r="I53" s="93">
        <v>0.2336152</v>
      </c>
      <c r="J53" s="93">
        <v>4.0624500000000001E-2</v>
      </c>
      <c r="K53" s="80">
        <f>'Tabell 6'!Q25/'Tabell 6'!N25</f>
        <v>2.7175245098039214</v>
      </c>
      <c r="L53" s="93">
        <v>0.21582850000000001</v>
      </c>
      <c r="M53" s="93">
        <v>0.5070785070785071</v>
      </c>
      <c r="N53" s="54">
        <v>7.0121999999999997E-3</v>
      </c>
      <c r="O53" s="108">
        <v>25233.62</v>
      </c>
      <c r="P53" s="108">
        <v>41803.68</v>
      </c>
      <c r="Q53" s="55">
        <v>10.54847</v>
      </c>
      <c r="R53" s="54">
        <v>0.26065729999999998</v>
      </c>
      <c r="S53" s="54">
        <v>0.72967179999999998</v>
      </c>
      <c r="T53" s="54">
        <v>0.7693217</v>
      </c>
      <c r="U53" s="54">
        <v>0.17862629999999999</v>
      </c>
      <c r="V53" s="54">
        <v>5.1259999999999999E-4</v>
      </c>
      <c r="W53" s="54">
        <v>0.4477912</v>
      </c>
      <c r="X53" s="108">
        <v>265</v>
      </c>
      <c r="Y53" s="108">
        <v>254</v>
      </c>
      <c r="Z53" s="108">
        <v>359</v>
      </c>
      <c r="AA53" s="55">
        <v>17.026109999999999</v>
      </c>
      <c r="AB53" s="54">
        <v>0.63737880000000002</v>
      </c>
      <c r="AC53" s="55">
        <v>5.2</v>
      </c>
      <c r="AD53" s="54">
        <v>5.1688100000000001E-2</v>
      </c>
      <c r="AE53" s="54">
        <v>0.54298650000000004</v>
      </c>
      <c r="AF53" s="54">
        <v>7.6532199999999995E-2</v>
      </c>
    </row>
    <row r="54" spans="1:32" x14ac:dyDescent="0.2">
      <c r="A54" s="62" t="s">
        <v>254</v>
      </c>
      <c r="B54" s="62" t="s">
        <v>255</v>
      </c>
      <c r="C54" s="62" t="s">
        <v>82</v>
      </c>
      <c r="D54" s="78">
        <v>5993</v>
      </c>
      <c r="E54" s="133">
        <v>835</v>
      </c>
      <c r="F54" s="133">
        <v>3</v>
      </c>
      <c r="G54" s="54">
        <v>9.0104999999999994E-3</v>
      </c>
      <c r="H54" s="108">
        <v>176624</v>
      </c>
      <c r="I54" s="93">
        <v>0.22611680000000001</v>
      </c>
      <c r="J54" s="93">
        <v>4.4739899999999999E-2</v>
      </c>
      <c r="K54" s="80">
        <f>'Tabell 6'!Q26/'Tabell 6'!N26</f>
        <v>2.5771867288182069</v>
      </c>
      <c r="L54" s="93">
        <v>0.2043595</v>
      </c>
      <c r="M54" s="93">
        <v>0.53834115805946792</v>
      </c>
      <c r="N54" s="54">
        <v>4.1958000000000004E-3</v>
      </c>
      <c r="O54" s="108">
        <v>18433.04</v>
      </c>
      <c r="P54" s="108">
        <v>36972.22</v>
      </c>
      <c r="Q54" s="55">
        <v>10.219440000000001</v>
      </c>
      <c r="R54" s="54">
        <v>0.22856270000000001</v>
      </c>
      <c r="S54" s="54">
        <v>0.70317859999999999</v>
      </c>
      <c r="T54" s="54">
        <v>0.75806810000000002</v>
      </c>
      <c r="U54" s="54">
        <v>0.15377930000000001</v>
      </c>
      <c r="V54" s="54">
        <v>3.1855999999999998E-3</v>
      </c>
      <c r="W54" s="54">
        <v>0.41346149999999998</v>
      </c>
      <c r="X54" s="108">
        <v>337</v>
      </c>
      <c r="Y54" s="108">
        <v>328</v>
      </c>
      <c r="Z54" s="108">
        <v>227</v>
      </c>
      <c r="AA54" s="55">
        <v>15.017519999999999</v>
      </c>
      <c r="AB54" s="54">
        <v>0.63606770000000001</v>
      </c>
      <c r="AC54" s="55">
        <v>4.3</v>
      </c>
      <c r="AD54" s="54">
        <v>5.4144100000000001E-2</v>
      </c>
      <c r="AE54" s="54">
        <v>0.58600580000000002</v>
      </c>
      <c r="AF54" s="54">
        <v>8.0096100000000003E-2</v>
      </c>
    </row>
    <row r="55" spans="1:32" x14ac:dyDescent="0.2">
      <c r="A55" s="62" t="s">
        <v>256</v>
      </c>
      <c r="B55" s="62" t="s">
        <v>257</v>
      </c>
      <c r="C55" s="62" t="s">
        <v>82</v>
      </c>
      <c r="D55" s="78">
        <v>12303</v>
      </c>
      <c r="E55" s="133">
        <v>883</v>
      </c>
      <c r="F55" s="133">
        <v>2</v>
      </c>
      <c r="G55" s="54">
        <v>2.9342400000000001E-2</v>
      </c>
      <c r="H55" s="108">
        <v>183745</v>
      </c>
      <c r="I55" s="93">
        <v>0.25636829999999999</v>
      </c>
      <c r="J55" s="93">
        <v>3.8506699999999998E-2</v>
      </c>
      <c r="K55" s="80">
        <f>'Tabell 6'!Q27/'Tabell 6'!N27</f>
        <v>3.2224322621298045</v>
      </c>
      <c r="L55" s="93">
        <v>0.240698</v>
      </c>
      <c r="M55" s="93">
        <v>0.47113752122241087</v>
      </c>
      <c r="N55" s="54">
        <v>5.6058000000000002E-3</v>
      </c>
      <c r="O55" s="108">
        <v>19818.3</v>
      </c>
      <c r="P55" s="108">
        <v>36915.199999999997</v>
      </c>
      <c r="Q55" s="55">
        <v>10.366960000000001</v>
      </c>
      <c r="R55" s="54">
        <v>0.33057389999999998</v>
      </c>
      <c r="S55" s="54">
        <v>0.63478429999999997</v>
      </c>
      <c r="T55" s="54">
        <v>0.74699170000000004</v>
      </c>
      <c r="U55" s="54">
        <v>0.15720039999999999</v>
      </c>
      <c r="V55" s="54">
        <v>1.6664E-3</v>
      </c>
      <c r="W55" s="54">
        <v>0.41258739999999999</v>
      </c>
      <c r="X55" s="108">
        <v>951</v>
      </c>
      <c r="Y55" s="108">
        <v>826</v>
      </c>
      <c r="Z55" s="108">
        <v>68</v>
      </c>
      <c r="AA55" s="55">
        <v>20.320250000000001</v>
      </c>
      <c r="AB55" s="54">
        <v>0.6075258</v>
      </c>
      <c r="AC55" s="55">
        <v>6.7</v>
      </c>
      <c r="AD55" s="54">
        <v>7.9521499999999995E-2</v>
      </c>
      <c r="AE55" s="54">
        <v>0.53131600000000001</v>
      </c>
      <c r="AF55" s="54">
        <v>0.10573</v>
      </c>
    </row>
    <row r="56" spans="1:32" x14ac:dyDescent="0.2">
      <c r="A56" s="62" t="s">
        <v>258</v>
      </c>
      <c r="B56" s="62" t="s">
        <v>259</v>
      </c>
      <c r="C56" s="62" t="s">
        <v>82</v>
      </c>
      <c r="D56" s="78">
        <v>4015</v>
      </c>
      <c r="E56" s="133">
        <v>817</v>
      </c>
      <c r="F56" s="133">
        <v>3</v>
      </c>
      <c r="G56" s="54">
        <v>1.9676200000000001E-2</v>
      </c>
      <c r="H56" s="108">
        <v>186220</v>
      </c>
      <c r="I56" s="93">
        <v>0.26806279999999999</v>
      </c>
      <c r="J56" s="93">
        <v>5.8630300000000003E-2</v>
      </c>
      <c r="K56" s="80">
        <f>'Tabell 6'!Q28/'Tabell 6'!N28</f>
        <v>3.3720689655172413</v>
      </c>
      <c r="L56" s="93">
        <v>0.23954800000000001</v>
      </c>
      <c r="M56" s="93">
        <v>0.49791666666666667</v>
      </c>
      <c r="N56" s="54">
        <v>5.6817999999999999E-3</v>
      </c>
      <c r="O56" s="108">
        <v>23545.31</v>
      </c>
      <c r="P56" s="108">
        <v>44007.94</v>
      </c>
      <c r="Q56" s="55">
        <v>11.801589999999999</v>
      </c>
      <c r="R56" s="54">
        <v>0.29184399999999999</v>
      </c>
      <c r="S56" s="54">
        <v>0.60798439999999998</v>
      </c>
      <c r="T56" s="54">
        <v>0.77716830000000003</v>
      </c>
      <c r="U56" s="54">
        <v>0.1455668</v>
      </c>
      <c r="V56" s="54">
        <v>3.0877999999999999E-3</v>
      </c>
      <c r="W56" s="54">
        <v>0.35273969999999999</v>
      </c>
      <c r="X56" s="108">
        <v>243</v>
      </c>
      <c r="Y56" s="108">
        <v>376</v>
      </c>
      <c r="Z56" s="108">
        <v>128</v>
      </c>
      <c r="AA56" s="55">
        <v>12.4533</v>
      </c>
      <c r="AB56" s="54">
        <v>0.64320060000000001</v>
      </c>
      <c r="AC56" s="55">
        <v>3</v>
      </c>
      <c r="AD56" s="54">
        <v>5.88049E-2</v>
      </c>
      <c r="AE56" s="54">
        <v>0.57002839999999999</v>
      </c>
      <c r="AF56" s="54">
        <v>8.3036799999999994E-2</v>
      </c>
    </row>
    <row r="57" spans="1:32" x14ac:dyDescent="0.2">
      <c r="A57" s="62" t="s">
        <v>260</v>
      </c>
      <c r="B57" s="62" t="s">
        <v>261</v>
      </c>
      <c r="C57" s="62" t="s">
        <v>82</v>
      </c>
      <c r="D57" s="78">
        <v>3965</v>
      </c>
      <c r="E57" s="133">
        <v>843</v>
      </c>
      <c r="F57" s="133">
        <v>3</v>
      </c>
      <c r="G57" s="54">
        <v>1.13493E-2</v>
      </c>
      <c r="H57" s="108">
        <v>181052</v>
      </c>
      <c r="I57" s="93">
        <v>0.23709849999999999</v>
      </c>
      <c r="J57" s="93">
        <v>5.2253099999999997E-2</v>
      </c>
      <c r="K57" s="80">
        <f>'Tabell 6'!Q29/'Tabell 6'!N29</f>
        <v>2.9039665970772441</v>
      </c>
      <c r="L57" s="93">
        <v>0.2132039</v>
      </c>
      <c r="M57" s="93">
        <v>0.49563318777292575</v>
      </c>
      <c r="N57" s="54">
        <v>4.7393000000000001E-3</v>
      </c>
      <c r="O57" s="108">
        <v>23819.72</v>
      </c>
      <c r="P57" s="108">
        <v>41447.370000000003</v>
      </c>
      <c r="Q57" s="55">
        <v>9.5438589999999994</v>
      </c>
      <c r="R57" s="54">
        <v>0.34158440000000001</v>
      </c>
      <c r="S57" s="54">
        <v>0.63192610000000005</v>
      </c>
      <c r="T57" s="54">
        <v>0.78865339999999995</v>
      </c>
      <c r="U57" s="54">
        <v>0.10316210000000001</v>
      </c>
      <c r="V57" s="54">
        <v>1.9762999999999998E-3</v>
      </c>
      <c r="W57" s="54">
        <v>0.4128114</v>
      </c>
      <c r="X57" s="108">
        <v>318</v>
      </c>
      <c r="Y57" s="108">
        <v>278</v>
      </c>
      <c r="Z57" s="108">
        <v>81</v>
      </c>
      <c r="AA57" s="55">
        <v>22.698609999999999</v>
      </c>
      <c r="AB57" s="54">
        <v>0.68178850000000002</v>
      </c>
      <c r="AC57" s="55">
        <v>5.7</v>
      </c>
      <c r="AD57" s="54">
        <v>5.9471400000000001E-2</v>
      </c>
      <c r="AE57" s="54">
        <v>0.55412209999999995</v>
      </c>
      <c r="AF57" s="54">
        <v>9.0692099999999998E-2</v>
      </c>
    </row>
    <row r="58" spans="1:32" x14ac:dyDescent="0.2">
      <c r="A58" s="62" t="s">
        <v>262</v>
      </c>
      <c r="B58" s="62" t="s">
        <v>263</v>
      </c>
      <c r="C58" s="62" t="s">
        <v>87</v>
      </c>
      <c r="D58" s="78">
        <v>11341</v>
      </c>
      <c r="E58" s="133">
        <v>873</v>
      </c>
      <c r="F58" s="133">
        <v>2</v>
      </c>
      <c r="G58" s="54">
        <v>2.5747300000000001E-2</v>
      </c>
      <c r="H58" s="108">
        <v>190093</v>
      </c>
      <c r="I58" s="93">
        <v>0.22881760000000001</v>
      </c>
      <c r="J58" s="93">
        <v>3.11385E-2</v>
      </c>
      <c r="K58" s="80">
        <f>'Tabell 6'!Q30/'Tabell 6'!N30</f>
        <v>2.7662969975655938</v>
      </c>
      <c r="L58" s="93">
        <v>0.21713569999999999</v>
      </c>
      <c r="M58" s="93">
        <v>0.45964912280701753</v>
      </c>
      <c r="N58" s="54">
        <v>4.1158999999999996E-3</v>
      </c>
      <c r="O58" s="108">
        <v>18494.98</v>
      </c>
      <c r="P58" s="108">
        <v>35681.06</v>
      </c>
      <c r="Q58" s="55">
        <v>10.286379999999999</v>
      </c>
      <c r="R58" s="54">
        <v>0.30991289999999999</v>
      </c>
      <c r="S58" s="54">
        <v>0.58486640000000001</v>
      </c>
      <c r="T58" s="54">
        <v>0.80480019999999997</v>
      </c>
      <c r="U58" s="54">
        <v>8.4404900000000005E-2</v>
      </c>
      <c r="V58" s="54">
        <v>1.2312E-3</v>
      </c>
      <c r="W58" s="54">
        <v>0.39039669999999999</v>
      </c>
      <c r="X58" s="108">
        <v>771</v>
      </c>
      <c r="Y58" s="108">
        <v>770</v>
      </c>
      <c r="Z58" s="108">
        <v>12</v>
      </c>
      <c r="AA58" s="55">
        <v>37.033769999999997</v>
      </c>
      <c r="AB58" s="54">
        <v>0.66029550000000004</v>
      </c>
      <c r="AC58" s="55">
        <v>4.5</v>
      </c>
      <c r="AD58" s="54">
        <v>7.4573200000000006E-2</v>
      </c>
      <c r="AE58" s="54">
        <v>0.53459120000000004</v>
      </c>
      <c r="AF58" s="54">
        <v>0.108061</v>
      </c>
    </row>
    <row r="59" spans="1:32" x14ac:dyDescent="0.2">
      <c r="A59" s="62" t="s">
        <v>264</v>
      </c>
      <c r="B59" s="62" t="s">
        <v>265</v>
      </c>
      <c r="C59" s="62" t="s">
        <v>87</v>
      </c>
      <c r="D59" s="78">
        <v>23595</v>
      </c>
      <c r="E59" s="133">
        <v>920</v>
      </c>
      <c r="F59" s="133">
        <v>2</v>
      </c>
      <c r="G59" s="54">
        <v>2.2208100000000001E-2</v>
      </c>
      <c r="H59" s="108">
        <v>203841</v>
      </c>
      <c r="I59" s="93">
        <v>0.26367550000000001</v>
      </c>
      <c r="J59" s="93">
        <v>7.1554000000000006E-2</v>
      </c>
      <c r="K59" s="80">
        <f>'Tabell 6'!Q31/'Tabell 6'!N31</f>
        <v>2.8376703841387858</v>
      </c>
      <c r="L59" s="93">
        <v>0.22500890000000001</v>
      </c>
      <c r="M59" s="93">
        <v>0.43916023993144815</v>
      </c>
      <c r="N59" s="54">
        <v>3.4196000000000001E-3</v>
      </c>
      <c r="O59" s="108">
        <v>21122.06</v>
      </c>
      <c r="P59" s="108">
        <v>31044.35</v>
      </c>
      <c r="Q59" s="55">
        <v>9.307582</v>
      </c>
      <c r="R59" s="54">
        <v>0.31730730000000001</v>
      </c>
      <c r="S59" s="54">
        <v>0.58212280000000005</v>
      </c>
      <c r="T59" s="54">
        <v>0.80833699999999997</v>
      </c>
      <c r="U59" s="54">
        <v>7.3448200000000005E-2</v>
      </c>
      <c r="V59" s="54">
        <v>1.2791E-3</v>
      </c>
      <c r="W59" s="54">
        <v>0.48885889999999999</v>
      </c>
      <c r="X59" s="108">
        <v>1523</v>
      </c>
      <c r="Y59" s="108">
        <v>1281</v>
      </c>
      <c r="Z59" s="108">
        <v>15</v>
      </c>
      <c r="AA59" s="55">
        <v>37.296039999999998</v>
      </c>
      <c r="AB59" s="54">
        <v>0.68004430000000005</v>
      </c>
      <c r="AC59" s="55">
        <v>3.3</v>
      </c>
      <c r="AD59" s="54">
        <v>7.5111600000000001E-2</v>
      </c>
      <c r="AE59" s="54">
        <v>0.53465240000000003</v>
      </c>
      <c r="AF59" s="54">
        <v>9.6131400000000006E-2</v>
      </c>
    </row>
    <row r="60" spans="1:32" x14ac:dyDescent="0.2">
      <c r="A60" s="62" t="s">
        <v>266</v>
      </c>
      <c r="B60" s="62" t="s">
        <v>267</v>
      </c>
      <c r="C60" s="62" t="s">
        <v>87</v>
      </c>
      <c r="D60" s="78">
        <v>12354</v>
      </c>
      <c r="E60" s="133">
        <v>896</v>
      </c>
      <c r="F60" s="133">
        <v>2</v>
      </c>
      <c r="G60" s="54">
        <v>4.0229899999999999E-2</v>
      </c>
      <c r="H60" s="108">
        <v>196084</v>
      </c>
      <c r="I60" s="93">
        <v>0.2458381</v>
      </c>
      <c r="J60" s="93">
        <v>6.9119E-2</v>
      </c>
      <c r="K60" s="80">
        <f>'Tabell 6'!Q32/'Tabell 6'!N32</f>
        <v>2.6099412340842312</v>
      </c>
      <c r="L60" s="93">
        <v>0.21047750000000001</v>
      </c>
      <c r="M60" s="93">
        <v>0.45446507515473034</v>
      </c>
      <c r="N60" s="54">
        <v>4.8923999999999999E-3</v>
      </c>
      <c r="O60" s="108">
        <v>22483.22</v>
      </c>
      <c r="P60" s="108">
        <v>34405.32</v>
      </c>
      <c r="Q60" s="55">
        <v>10.29421</v>
      </c>
      <c r="R60" s="54">
        <v>0.29278209999999999</v>
      </c>
      <c r="S60" s="54">
        <v>0.6175969</v>
      </c>
      <c r="T60" s="54">
        <v>0.78969529999999999</v>
      </c>
      <c r="U60" s="54">
        <v>6.5371899999999997E-2</v>
      </c>
      <c r="V60" s="54">
        <v>1.6502000000000001E-3</v>
      </c>
      <c r="W60" s="54">
        <v>0.5498615</v>
      </c>
      <c r="X60" s="108">
        <v>1036</v>
      </c>
      <c r="Y60" s="108">
        <v>952</v>
      </c>
      <c r="Z60" s="108">
        <v>3</v>
      </c>
      <c r="AA60" s="55">
        <v>31.568719999999999</v>
      </c>
      <c r="AB60" s="54">
        <v>0.67685629999999997</v>
      </c>
      <c r="AC60" s="55">
        <v>2.8</v>
      </c>
      <c r="AD60" s="54">
        <v>6.2436899999999997E-2</v>
      </c>
      <c r="AE60" s="54">
        <v>0.53657310000000003</v>
      </c>
      <c r="AF60" s="54">
        <v>8.8774800000000001E-2</v>
      </c>
    </row>
    <row r="61" spans="1:32" x14ac:dyDescent="0.2">
      <c r="A61" s="62" t="s">
        <v>268</v>
      </c>
      <c r="B61" s="62" t="s">
        <v>269</v>
      </c>
      <c r="C61" s="62" t="s">
        <v>87</v>
      </c>
      <c r="D61" s="78">
        <v>11347</v>
      </c>
      <c r="E61" s="133">
        <v>906</v>
      </c>
      <c r="F61" s="133">
        <v>2</v>
      </c>
      <c r="G61" s="54">
        <v>1.9740899999999999E-2</v>
      </c>
      <c r="H61" s="108">
        <v>205541</v>
      </c>
      <c r="I61" s="93">
        <v>0.29483939999999997</v>
      </c>
      <c r="J61" s="93">
        <v>8.8077000000000003E-2</v>
      </c>
      <c r="K61" s="80">
        <f>'Tabell 6'!Q33/'Tabell 6'!N33</f>
        <v>3.1918712061229875</v>
      </c>
      <c r="L61" s="93">
        <v>0.2474856</v>
      </c>
      <c r="M61" s="93">
        <v>0.42518248175182483</v>
      </c>
      <c r="N61" s="54">
        <v>5.1802000000000003E-3</v>
      </c>
      <c r="O61" s="108">
        <v>20248.22</v>
      </c>
      <c r="P61" s="108">
        <v>25507.81</v>
      </c>
      <c r="Q61" s="55">
        <v>9.0703130000000005</v>
      </c>
      <c r="R61" s="54">
        <v>0.33030670000000001</v>
      </c>
      <c r="S61" s="54">
        <v>0.59725150000000005</v>
      </c>
      <c r="T61" s="54">
        <v>0.79591829999999997</v>
      </c>
      <c r="U61" s="54">
        <v>6.9597099999999995E-2</v>
      </c>
      <c r="V61" s="54">
        <v>1.8993E-3</v>
      </c>
      <c r="W61" s="54">
        <v>0.4792285</v>
      </c>
      <c r="X61" s="108">
        <v>985</v>
      </c>
      <c r="Y61" s="108">
        <v>642</v>
      </c>
      <c r="Z61" s="108">
        <v>7</v>
      </c>
      <c r="AA61" s="55">
        <v>45.827089999999998</v>
      </c>
      <c r="AB61" s="54">
        <v>0.67842910000000001</v>
      </c>
      <c r="AC61" s="55">
        <v>4.2</v>
      </c>
      <c r="AD61" s="54">
        <v>8.5099300000000003E-2</v>
      </c>
      <c r="AE61" s="54">
        <v>0.51015200000000005</v>
      </c>
      <c r="AF61" s="54">
        <v>0.1050874</v>
      </c>
    </row>
    <row r="62" spans="1:32" x14ac:dyDescent="0.2">
      <c r="A62" s="62" t="s">
        <v>270</v>
      </c>
      <c r="B62" s="62" t="s">
        <v>271</v>
      </c>
      <c r="C62" s="62" t="s">
        <v>87</v>
      </c>
      <c r="D62" s="78">
        <v>13987</v>
      </c>
      <c r="E62" s="133">
        <v>844</v>
      </c>
      <c r="F62" s="133">
        <v>3</v>
      </c>
      <c r="G62" s="54">
        <v>2.5666700000000001E-2</v>
      </c>
      <c r="H62" s="108">
        <v>205117</v>
      </c>
      <c r="I62" s="93">
        <v>0.2399955</v>
      </c>
      <c r="J62" s="93">
        <v>5.2360299999999999E-2</v>
      </c>
      <c r="K62" s="80">
        <f>'Tabell 6'!Q34/'Tabell 6'!N34</f>
        <v>2.8171563483735573</v>
      </c>
      <c r="L62" s="93">
        <v>0.2140474</v>
      </c>
      <c r="M62" s="93">
        <v>0.45295262816353016</v>
      </c>
      <c r="N62" s="54">
        <v>5.4012000000000001E-3</v>
      </c>
      <c r="O62" s="108">
        <v>18678.79</v>
      </c>
      <c r="P62" s="108">
        <v>37037.71</v>
      </c>
      <c r="Q62" s="55">
        <v>12.324820000000001</v>
      </c>
      <c r="R62" s="54">
        <v>0.30762519999999999</v>
      </c>
      <c r="S62" s="54">
        <v>0.56082980000000004</v>
      </c>
      <c r="T62" s="54">
        <v>0.78669809999999996</v>
      </c>
      <c r="U62" s="54">
        <v>6.3579800000000006E-2</v>
      </c>
      <c r="V62" s="54">
        <v>2.6492E-3</v>
      </c>
      <c r="W62" s="54">
        <v>0.36548219999999998</v>
      </c>
      <c r="X62" s="108">
        <v>884</v>
      </c>
      <c r="Y62" s="108">
        <v>785</v>
      </c>
      <c r="Z62" s="108">
        <v>1</v>
      </c>
      <c r="AA62" s="55">
        <v>30.742830000000001</v>
      </c>
      <c r="AB62" s="54">
        <v>0.68419529999999995</v>
      </c>
      <c r="AC62" s="55">
        <v>5.5</v>
      </c>
      <c r="AD62" s="54">
        <v>9.7388100000000005E-2</v>
      </c>
      <c r="AE62" s="54">
        <v>0.51856340000000001</v>
      </c>
      <c r="AF62" s="54">
        <v>0.12350990000000001</v>
      </c>
    </row>
    <row r="63" spans="1:32" x14ac:dyDescent="0.2">
      <c r="A63" s="62" t="s">
        <v>272</v>
      </c>
      <c r="B63" s="62" t="s">
        <v>273</v>
      </c>
      <c r="C63" s="62" t="s">
        <v>87</v>
      </c>
      <c r="D63" s="78">
        <v>21826</v>
      </c>
      <c r="E63" s="133">
        <v>928</v>
      </c>
      <c r="F63" s="133">
        <v>2</v>
      </c>
      <c r="G63" s="54">
        <v>2.8635600000000001E-2</v>
      </c>
      <c r="H63" s="108">
        <v>215387</v>
      </c>
      <c r="I63" s="93">
        <v>0.25454759999999998</v>
      </c>
      <c r="J63" s="93">
        <v>5.18804E-2</v>
      </c>
      <c r="K63" s="80">
        <f>'Tabell 6'!Q35/'Tabell 6'!N35</f>
        <v>2.9450022820629851</v>
      </c>
      <c r="L63" s="93">
        <v>0.23065840000000001</v>
      </c>
      <c r="M63" s="93">
        <v>0.34852043212775952</v>
      </c>
      <c r="N63" s="54">
        <v>3.5446000000000002E-3</v>
      </c>
      <c r="O63" s="108">
        <v>20009.990000000002</v>
      </c>
      <c r="P63" s="108">
        <v>31105.53</v>
      </c>
      <c r="Q63" s="55">
        <v>9.8210280000000001</v>
      </c>
      <c r="R63" s="54">
        <v>0.31410379999999999</v>
      </c>
      <c r="S63" s="54">
        <v>0.57273980000000002</v>
      </c>
      <c r="T63" s="54">
        <v>0.79933430000000005</v>
      </c>
      <c r="U63" s="54">
        <v>7.1617799999999995E-2</v>
      </c>
      <c r="V63" s="54">
        <v>2.0441000000000001E-3</v>
      </c>
      <c r="W63" s="54">
        <v>0.46219130000000003</v>
      </c>
      <c r="X63" s="108">
        <v>1293</v>
      </c>
      <c r="Y63" s="108">
        <v>1324</v>
      </c>
      <c r="Z63" s="108">
        <v>10</v>
      </c>
      <c r="AA63" s="55">
        <v>23.366630000000001</v>
      </c>
      <c r="AB63" s="54">
        <v>0.72187749999999995</v>
      </c>
      <c r="AC63" s="55">
        <v>2.7</v>
      </c>
      <c r="AD63" s="54">
        <v>7.2068400000000005E-2</v>
      </c>
      <c r="AE63" s="54">
        <v>0.56173530000000005</v>
      </c>
      <c r="AF63" s="54">
        <v>9.86649E-2</v>
      </c>
    </row>
    <row r="64" spans="1:32" x14ac:dyDescent="0.2">
      <c r="A64" s="62" t="s">
        <v>274</v>
      </c>
      <c r="B64" s="62" t="s">
        <v>275</v>
      </c>
      <c r="C64" s="62" t="s">
        <v>87</v>
      </c>
      <c r="D64" s="78">
        <v>95548</v>
      </c>
      <c r="E64" s="133">
        <v>967</v>
      </c>
      <c r="F64" s="133">
        <v>1</v>
      </c>
      <c r="G64" s="54">
        <v>3.8085599999999997E-2</v>
      </c>
      <c r="H64" s="108">
        <v>223468</v>
      </c>
      <c r="I64" s="93">
        <v>0.324824</v>
      </c>
      <c r="J64" s="93">
        <v>8.3538799999999996E-2</v>
      </c>
      <c r="K64" s="80">
        <f>'Tabell 6'!Q36/'Tabell 6'!N36</f>
        <v>3.5788479697828142</v>
      </c>
      <c r="L64" s="93">
        <v>0.28005819999999998</v>
      </c>
      <c r="M64" s="93">
        <v>0.31106471816283926</v>
      </c>
      <c r="N64" s="54">
        <v>3.1962000000000002E-3</v>
      </c>
      <c r="O64" s="108">
        <v>28377.27</v>
      </c>
      <c r="P64" s="108">
        <v>43159.29</v>
      </c>
      <c r="Q64" s="55">
        <v>8.7018679999999993</v>
      </c>
      <c r="R64" s="54">
        <v>0.29801889999999998</v>
      </c>
      <c r="S64" s="54">
        <v>0.58314379999999999</v>
      </c>
      <c r="T64" s="54">
        <v>0.79412559999999999</v>
      </c>
      <c r="U64" s="54">
        <v>6.6651199999999994E-2</v>
      </c>
      <c r="V64" s="54">
        <v>7.6794999999999997E-3</v>
      </c>
      <c r="W64" s="54">
        <v>0.4083059</v>
      </c>
      <c r="X64" s="108">
        <v>6645</v>
      </c>
      <c r="Y64" s="108">
        <v>5884</v>
      </c>
      <c r="Z64" s="108">
        <v>5</v>
      </c>
      <c r="AA64" s="55">
        <v>29.304639999999999</v>
      </c>
      <c r="AB64" s="54">
        <v>0.71220859999999997</v>
      </c>
      <c r="AC64" s="55">
        <v>2.5</v>
      </c>
      <c r="AD64" s="54">
        <v>7.8644099999999995E-2</v>
      </c>
      <c r="AE64" s="54">
        <v>0.53166860000000005</v>
      </c>
      <c r="AF64" s="54">
        <v>9.5246899999999995E-2</v>
      </c>
    </row>
    <row r="65" spans="1:32" x14ac:dyDescent="0.2">
      <c r="A65" s="62" t="s">
        <v>276</v>
      </c>
      <c r="B65" s="62" t="s">
        <v>277</v>
      </c>
      <c r="C65" s="62" t="s">
        <v>87</v>
      </c>
      <c r="D65" s="78">
        <v>44396</v>
      </c>
      <c r="E65" s="133">
        <v>931</v>
      </c>
      <c r="F65" s="133">
        <v>1</v>
      </c>
      <c r="G65" s="54">
        <v>3.4970500000000002E-2</v>
      </c>
      <c r="H65" s="108">
        <v>218800</v>
      </c>
      <c r="I65" s="93">
        <v>0.30872680000000002</v>
      </c>
      <c r="J65" s="93">
        <v>8.5964200000000004E-2</v>
      </c>
      <c r="K65" s="80">
        <f>'Tabell 6'!Q37/'Tabell 6'!N37</f>
        <v>3.322543083372147</v>
      </c>
      <c r="L65" s="93">
        <v>0.26172790000000001</v>
      </c>
      <c r="M65" s="93">
        <v>0.30513525905547911</v>
      </c>
      <c r="N65" s="54">
        <v>2.5803000000000002E-3</v>
      </c>
      <c r="O65" s="108"/>
      <c r="P65" s="108"/>
      <c r="Q65" s="55"/>
      <c r="R65" s="54">
        <v>0.29837770000000002</v>
      </c>
      <c r="S65" s="54">
        <v>0.58596930000000003</v>
      </c>
      <c r="T65" s="54">
        <v>0.79239059999999994</v>
      </c>
      <c r="U65" s="54">
        <v>8.1533099999999997E-2</v>
      </c>
      <c r="V65" s="54">
        <v>6.5313000000000003E-3</v>
      </c>
      <c r="W65" s="54">
        <v>0.4062385</v>
      </c>
      <c r="X65" s="108"/>
      <c r="Y65" s="108"/>
      <c r="Z65" s="108">
        <v>4</v>
      </c>
      <c r="AA65" s="55">
        <v>28.78604</v>
      </c>
      <c r="AB65" s="54">
        <v>0.69492069999999995</v>
      </c>
      <c r="AC65" s="55"/>
      <c r="AD65" s="54">
        <v>7.1386000000000005E-2</v>
      </c>
      <c r="AE65" s="54">
        <v>0.54393530000000001</v>
      </c>
      <c r="AF65" s="54">
        <v>9.4775999999999999E-2</v>
      </c>
    </row>
    <row r="66" spans="1:32" x14ac:dyDescent="0.2">
      <c r="A66" s="62" t="s">
        <v>278</v>
      </c>
      <c r="B66" s="62" t="s">
        <v>279</v>
      </c>
      <c r="C66" s="62" t="s">
        <v>87</v>
      </c>
      <c r="D66" s="78">
        <v>12292</v>
      </c>
      <c r="E66" s="133">
        <v>793</v>
      </c>
      <c r="F66" s="133">
        <v>3</v>
      </c>
      <c r="G66" s="54">
        <v>1.03319E-2</v>
      </c>
      <c r="H66" s="108">
        <v>173253</v>
      </c>
      <c r="I66" s="93">
        <v>0.22226499999999999</v>
      </c>
      <c r="J66" s="93">
        <v>4.8386699999999998E-2</v>
      </c>
      <c r="K66" s="80">
        <f>'Tabell 6'!Q38/'Tabell 6'!N38</f>
        <v>2.6023409363745498</v>
      </c>
      <c r="L66" s="93">
        <v>0.20012969999999999</v>
      </c>
      <c r="M66" s="93">
        <v>0.51208981001727116</v>
      </c>
      <c r="N66" s="54">
        <v>8.6081000000000005E-3</v>
      </c>
      <c r="O66" s="108">
        <v>21155.87</v>
      </c>
      <c r="P66" s="108">
        <v>37563.72</v>
      </c>
      <c r="Q66" s="55">
        <v>9.1446780000000008</v>
      </c>
      <c r="R66" s="54">
        <v>0.29363590000000001</v>
      </c>
      <c r="S66" s="54">
        <v>0.65483550000000001</v>
      </c>
      <c r="T66" s="54">
        <v>0.77841709999999997</v>
      </c>
      <c r="U66" s="54">
        <v>0.1556485</v>
      </c>
      <c r="V66" s="54">
        <v>8.3679999999999996E-4</v>
      </c>
      <c r="W66" s="54">
        <v>0.35558580000000001</v>
      </c>
      <c r="X66" s="108">
        <v>436</v>
      </c>
      <c r="Y66" s="108">
        <v>392</v>
      </c>
      <c r="Z66" s="108">
        <v>281</v>
      </c>
      <c r="AA66" s="55">
        <v>20.338429999999999</v>
      </c>
      <c r="AB66" s="54">
        <v>0.63032589999999999</v>
      </c>
      <c r="AC66" s="55">
        <v>4.8</v>
      </c>
      <c r="AD66" s="54">
        <v>4.9955600000000003E-2</v>
      </c>
      <c r="AE66" s="54">
        <v>0.54773419999999995</v>
      </c>
      <c r="AF66" s="54">
        <v>8.3121100000000003E-2</v>
      </c>
    </row>
    <row r="67" spans="1:32" x14ac:dyDescent="0.2">
      <c r="A67" s="62" t="s">
        <v>280</v>
      </c>
      <c r="B67" s="62" t="s">
        <v>281</v>
      </c>
      <c r="C67" s="62" t="s">
        <v>87</v>
      </c>
      <c r="D67" s="78">
        <v>11420</v>
      </c>
      <c r="E67" s="133">
        <v>865</v>
      </c>
      <c r="F67" s="133">
        <v>3</v>
      </c>
      <c r="G67" s="54">
        <v>1.33975E-2</v>
      </c>
      <c r="H67" s="108">
        <v>195885</v>
      </c>
      <c r="I67" s="93">
        <v>0.227071</v>
      </c>
      <c r="J67" s="93">
        <v>4.6986600000000003E-2</v>
      </c>
      <c r="K67" s="80">
        <f>'Tabell 6'!Q39/'Tabell 6'!N39</f>
        <v>2.5016674606955691</v>
      </c>
      <c r="L67" s="93">
        <v>0.20408009999999999</v>
      </c>
      <c r="M67" s="93">
        <v>0.48641765704584039</v>
      </c>
      <c r="N67" s="54">
        <v>8.1545000000000003E-3</v>
      </c>
      <c r="O67" s="108">
        <v>21992.66</v>
      </c>
      <c r="P67" s="108">
        <v>38015.06</v>
      </c>
      <c r="Q67" s="55">
        <v>9.3531829999999996</v>
      </c>
      <c r="R67" s="54">
        <v>0.27430759999999998</v>
      </c>
      <c r="S67" s="54">
        <v>0.62286560000000002</v>
      </c>
      <c r="T67" s="54">
        <v>0.79977220000000004</v>
      </c>
      <c r="U67" s="54">
        <v>9.8547399999999993E-2</v>
      </c>
      <c r="V67" s="54">
        <v>7.1199999999999996E-4</v>
      </c>
      <c r="W67" s="54">
        <v>0.3541667</v>
      </c>
      <c r="X67" s="108">
        <v>656</v>
      </c>
      <c r="Y67" s="108">
        <v>660</v>
      </c>
      <c r="Z67" s="108">
        <v>135</v>
      </c>
      <c r="AA67" s="55">
        <v>21.01576</v>
      </c>
      <c r="AB67" s="54">
        <v>0.70075189999999998</v>
      </c>
      <c r="AC67" s="55">
        <v>3.7</v>
      </c>
      <c r="AD67" s="54">
        <v>6.0406399999999999E-2</v>
      </c>
      <c r="AE67" s="54">
        <v>0.56744079999999997</v>
      </c>
      <c r="AF67" s="54">
        <v>8.5720099999999994E-2</v>
      </c>
    </row>
    <row r="68" spans="1:32" x14ac:dyDescent="0.2">
      <c r="A68" s="62" t="s">
        <v>282</v>
      </c>
      <c r="B68" s="62" t="s">
        <v>283</v>
      </c>
      <c r="C68" s="62" t="s">
        <v>87</v>
      </c>
      <c r="D68" s="78">
        <v>8670</v>
      </c>
      <c r="E68" s="133">
        <v>876</v>
      </c>
      <c r="F68" s="133">
        <v>2</v>
      </c>
      <c r="G68" s="54">
        <v>1.47636E-2</v>
      </c>
      <c r="H68" s="108">
        <v>193968</v>
      </c>
      <c r="I68" s="93">
        <v>0.20707590000000001</v>
      </c>
      <c r="J68" s="93">
        <v>3.6571399999999997E-2</v>
      </c>
      <c r="K68" s="80">
        <f>'Tabell 6'!Q40/'Tabell 6'!N40</f>
        <v>2.4715867158671587</v>
      </c>
      <c r="L68" s="93">
        <v>0.19280249999999999</v>
      </c>
      <c r="M68" s="93">
        <v>0.48240635641316687</v>
      </c>
      <c r="N68" s="54">
        <v>6.1624999999999996E-3</v>
      </c>
      <c r="O68" s="108">
        <v>19018.93</v>
      </c>
      <c r="P68" s="108">
        <v>35857.42</v>
      </c>
      <c r="Q68" s="55">
        <v>9.1618499999999994</v>
      </c>
      <c r="R68" s="54">
        <v>0.31681779999999998</v>
      </c>
      <c r="S68" s="54">
        <v>0.60808240000000002</v>
      </c>
      <c r="T68" s="54">
        <v>0.80291319999999999</v>
      </c>
      <c r="U68" s="54">
        <v>0.1119956</v>
      </c>
      <c r="V68" s="54">
        <v>7.4049999999999995E-4</v>
      </c>
      <c r="W68" s="54">
        <v>0.45155390000000001</v>
      </c>
      <c r="X68" s="108">
        <v>496</v>
      </c>
      <c r="Y68" s="108">
        <v>493</v>
      </c>
      <c r="Z68" s="108">
        <v>119</v>
      </c>
      <c r="AA68" s="55">
        <v>18.454440000000002</v>
      </c>
      <c r="AB68" s="54">
        <v>0.66360629999999998</v>
      </c>
      <c r="AC68" s="55">
        <v>3.5</v>
      </c>
      <c r="AD68" s="54">
        <v>5.4321000000000001E-2</v>
      </c>
      <c r="AE68" s="54">
        <v>0.57618009999999997</v>
      </c>
      <c r="AF68" s="54">
        <v>8.5472400000000004E-2</v>
      </c>
    </row>
    <row r="69" spans="1:32" x14ac:dyDescent="0.2">
      <c r="A69" s="62" t="s">
        <v>284</v>
      </c>
      <c r="B69" s="62" t="s">
        <v>285</v>
      </c>
      <c r="C69" s="62" t="s">
        <v>87</v>
      </c>
      <c r="D69" s="78">
        <v>13994</v>
      </c>
      <c r="E69" s="133">
        <v>937</v>
      </c>
      <c r="F69" s="133">
        <v>1</v>
      </c>
      <c r="G69" s="54">
        <v>4.8735199999999999E-2</v>
      </c>
      <c r="H69" s="108">
        <v>201041</v>
      </c>
      <c r="I69" s="93">
        <v>0.2270115</v>
      </c>
      <c r="J69" s="93">
        <v>4.2427800000000002E-2</v>
      </c>
      <c r="K69" s="80">
        <f>'Tabell 6'!Q41/'Tabell 6'!N41</f>
        <v>2.6915236051502145</v>
      </c>
      <c r="L69" s="93">
        <v>0.20810590000000001</v>
      </c>
      <c r="M69" s="93">
        <v>0.47849882720875686</v>
      </c>
      <c r="N69" s="54">
        <v>7.2309999999999996E-3</v>
      </c>
      <c r="O69" s="108">
        <v>22247.66</v>
      </c>
      <c r="P69" s="108">
        <v>34190.230000000003</v>
      </c>
      <c r="Q69" s="55">
        <v>9.8284059999999993</v>
      </c>
      <c r="R69" s="54">
        <v>0.33593689999999998</v>
      </c>
      <c r="S69" s="54">
        <v>0.58339319999999995</v>
      </c>
      <c r="T69" s="54">
        <v>0.80025539999999995</v>
      </c>
      <c r="U69" s="54">
        <v>9.6991099999999997E-2</v>
      </c>
      <c r="V69" s="54">
        <v>7.9779999999999998E-4</v>
      </c>
      <c r="W69" s="54">
        <v>0.39636359999999998</v>
      </c>
      <c r="X69" s="108">
        <v>1074</v>
      </c>
      <c r="Y69" s="108">
        <v>1191</v>
      </c>
      <c r="Z69" s="108">
        <v>52</v>
      </c>
      <c r="AA69" s="55">
        <v>22.86694</v>
      </c>
      <c r="AB69" s="54">
        <v>0.62711859999999997</v>
      </c>
      <c r="AC69" s="55">
        <v>5.3</v>
      </c>
      <c r="AD69" s="54">
        <v>8.8900900000000005E-2</v>
      </c>
      <c r="AE69" s="54">
        <v>0.50071840000000001</v>
      </c>
      <c r="AF69" s="54">
        <v>0.1105582</v>
      </c>
    </row>
    <row r="70" spans="1:32" x14ac:dyDescent="0.2">
      <c r="A70" s="62" t="s">
        <v>286</v>
      </c>
      <c r="B70" s="62" t="s">
        <v>287</v>
      </c>
      <c r="C70" s="62" t="s">
        <v>87</v>
      </c>
      <c r="D70" s="78">
        <v>8111</v>
      </c>
      <c r="E70" s="133">
        <v>814</v>
      </c>
      <c r="F70" s="133">
        <v>3</v>
      </c>
      <c r="G70" s="54">
        <v>1.26988E-2</v>
      </c>
      <c r="H70" s="108">
        <v>190194</v>
      </c>
      <c r="I70" s="93">
        <v>0.2123517</v>
      </c>
      <c r="J70" s="93">
        <v>3.5483599999999997E-2</v>
      </c>
      <c r="K70" s="80">
        <f>'Tabell 6'!Q42/'Tabell 6'!N42</f>
        <v>2.6228791773778921</v>
      </c>
      <c r="L70" s="93">
        <v>0.19675500000000001</v>
      </c>
      <c r="M70" s="93">
        <v>0.49567099567099565</v>
      </c>
      <c r="N70" s="54">
        <v>8.0759999999999998E-3</v>
      </c>
      <c r="O70" s="108">
        <v>17752.599999999999</v>
      </c>
      <c r="P70" s="108">
        <v>27509.62</v>
      </c>
      <c r="Q70" s="55">
        <v>9.6903849999999991</v>
      </c>
      <c r="R70" s="54">
        <v>0.3208645</v>
      </c>
      <c r="S70" s="54">
        <v>0.60452110000000003</v>
      </c>
      <c r="T70" s="54">
        <v>0.8170115</v>
      </c>
      <c r="U70" s="54">
        <v>7.7096200000000004E-2</v>
      </c>
      <c r="V70" s="54">
        <v>9.3789999999999998E-4</v>
      </c>
      <c r="W70" s="54">
        <v>0.3890728</v>
      </c>
      <c r="X70" s="108">
        <v>499</v>
      </c>
      <c r="Y70" s="108">
        <v>496</v>
      </c>
      <c r="Z70" s="108">
        <v>41</v>
      </c>
      <c r="AA70" s="55">
        <v>36.986809999999998</v>
      </c>
      <c r="AB70" s="54">
        <v>0.61886110000000005</v>
      </c>
      <c r="AC70" s="55">
        <v>5</v>
      </c>
      <c r="AD70" s="54">
        <v>6.4849599999999993E-2</v>
      </c>
      <c r="AE70" s="54">
        <v>0.54088349999999996</v>
      </c>
      <c r="AF70" s="54">
        <v>9.7026100000000004E-2</v>
      </c>
    </row>
    <row r="71" spans="1:32" x14ac:dyDescent="0.2">
      <c r="A71" s="62" t="s">
        <v>288</v>
      </c>
      <c r="B71" s="62" t="s">
        <v>289</v>
      </c>
      <c r="C71" s="62" t="s">
        <v>87</v>
      </c>
      <c r="D71" s="78">
        <v>27545</v>
      </c>
      <c r="E71" s="133">
        <v>971</v>
      </c>
      <c r="F71" s="133">
        <v>1</v>
      </c>
      <c r="G71" s="54">
        <v>2.9406399999999999E-2</v>
      </c>
      <c r="H71" s="108">
        <v>206463</v>
      </c>
      <c r="I71" s="93">
        <v>0.2472586</v>
      </c>
      <c r="J71" s="93">
        <v>4.9335799999999999E-2</v>
      </c>
      <c r="K71" s="80">
        <f>'Tabell 6'!Q43/'Tabell 6'!N43</f>
        <v>2.8955301455301456</v>
      </c>
      <c r="L71" s="93">
        <v>0.22418089999999999</v>
      </c>
      <c r="M71" s="93">
        <v>0.40801186943620177</v>
      </c>
      <c r="N71" s="54">
        <v>5.9934000000000003E-3</v>
      </c>
      <c r="O71" s="108">
        <v>19985.439999999999</v>
      </c>
      <c r="P71" s="108">
        <v>35996.61</v>
      </c>
      <c r="Q71" s="55">
        <v>10.020709999999999</v>
      </c>
      <c r="R71" s="54">
        <v>0.32847349999999997</v>
      </c>
      <c r="S71" s="54">
        <v>0.57168379999999996</v>
      </c>
      <c r="T71" s="54">
        <v>0.81236019999999998</v>
      </c>
      <c r="U71" s="54">
        <v>9.7876199999999997E-2</v>
      </c>
      <c r="V71" s="54">
        <v>9.5520000000000002E-4</v>
      </c>
      <c r="W71" s="54">
        <v>0.44855030000000001</v>
      </c>
      <c r="X71" s="108">
        <v>2115</v>
      </c>
      <c r="Y71" s="108">
        <v>1774</v>
      </c>
      <c r="Z71" s="108">
        <v>29</v>
      </c>
      <c r="AA71" s="55">
        <v>27.59122</v>
      </c>
      <c r="AB71" s="54">
        <v>0.68375459999999999</v>
      </c>
      <c r="AC71" s="55">
        <v>4.8</v>
      </c>
      <c r="AD71" s="54">
        <v>8.3098199999999997E-2</v>
      </c>
      <c r="AE71" s="54">
        <v>0.52152540000000003</v>
      </c>
      <c r="AF71" s="54">
        <v>0.1039045</v>
      </c>
    </row>
    <row r="72" spans="1:32" x14ac:dyDescent="0.2">
      <c r="A72" s="62" t="s">
        <v>290</v>
      </c>
      <c r="B72" s="62" t="s">
        <v>291</v>
      </c>
      <c r="C72" s="62" t="s">
        <v>87</v>
      </c>
      <c r="D72" s="78">
        <v>35717</v>
      </c>
      <c r="E72" s="133">
        <v>968</v>
      </c>
      <c r="F72" s="133">
        <v>1</v>
      </c>
      <c r="G72" s="54">
        <v>2.9817699999999999E-2</v>
      </c>
      <c r="H72" s="108">
        <v>198300</v>
      </c>
      <c r="I72" s="93">
        <v>0.24339810000000001</v>
      </c>
      <c r="J72" s="93">
        <v>4.1383099999999999E-2</v>
      </c>
      <c r="K72" s="80">
        <f>'Tabell 6'!Q44/'Tabell 6'!N44</f>
        <v>3.0596142606662768</v>
      </c>
      <c r="L72" s="93">
        <v>0.22634460000000001</v>
      </c>
      <c r="M72" s="93">
        <v>0.45284303711270002</v>
      </c>
      <c r="N72" s="54">
        <v>6.7990999999999998E-3</v>
      </c>
      <c r="O72" s="108">
        <v>20418.39</v>
      </c>
      <c r="P72" s="108">
        <v>35120.68</v>
      </c>
      <c r="Q72" s="55">
        <v>9.7129980000000007</v>
      </c>
      <c r="R72" s="54">
        <v>0.33810600000000002</v>
      </c>
      <c r="S72" s="54">
        <v>0.61486700000000005</v>
      </c>
      <c r="T72" s="54">
        <v>0.79321489999999995</v>
      </c>
      <c r="U72" s="54">
        <v>9.7107799999999994E-2</v>
      </c>
      <c r="V72" s="54">
        <v>9.2020000000000003E-4</v>
      </c>
      <c r="W72" s="54">
        <v>0.51372119999999999</v>
      </c>
      <c r="X72" s="108">
        <v>2575</v>
      </c>
      <c r="Y72" s="108">
        <v>2414</v>
      </c>
      <c r="Z72" s="108">
        <v>22</v>
      </c>
      <c r="AA72" s="55">
        <v>50.116190000000003</v>
      </c>
      <c r="AB72" s="54">
        <v>0.60594329999999996</v>
      </c>
      <c r="AC72" s="55">
        <v>4.7</v>
      </c>
      <c r="AD72" s="54">
        <v>8.8878200000000004E-2</v>
      </c>
      <c r="AE72" s="54">
        <v>0.49926219999999999</v>
      </c>
      <c r="AF72" s="54">
        <v>0.1059485</v>
      </c>
    </row>
    <row r="73" spans="1:32" x14ac:dyDescent="0.2">
      <c r="A73" s="62" t="s">
        <v>292</v>
      </c>
      <c r="B73" s="62" t="s">
        <v>293</v>
      </c>
      <c r="C73" s="62" t="s">
        <v>87</v>
      </c>
      <c r="D73" s="78">
        <v>16639</v>
      </c>
      <c r="E73" s="133">
        <v>888</v>
      </c>
      <c r="F73" s="133">
        <v>2</v>
      </c>
      <c r="G73" s="54">
        <v>2.06743E-2</v>
      </c>
      <c r="H73" s="108">
        <v>205004</v>
      </c>
      <c r="I73" s="93">
        <v>0.2342967</v>
      </c>
      <c r="J73" s="93">
        <v>4.10868E-2</v>
      </c>
      <c r="K73" s="80">
        <f>'Tabell 6'!Q45/'Tabell 6'!N45</f>
        <v>2.811291569992266</v>
      </c>
      <c r="L73" s="93">
        <v>0.217446</v>
      </c>
      <c r="M73" s="93">
        <v>0.43385922330097088</v>
      </c>
      <c r="N73" s="54">
        <v>4.8780000000000004E-3</v>
      </c>
      <c r="O73" s="108">
        <v>19339.72</v>
      </c>
      <c r="P73" s="108">
        <v>36766.68</v>
      </c>
      <c r="Q73" s="55">
        <v>10.61304</v>
      </c>
      <c r="R73" s="54">
        <v>0.36058950000000001</v>
      </c>
      <c r="S73" s="54">
        <v>0.60357839999999996</v>
      </c>
      <c r="T73" s="54">
        <v>0.81718860000000004</v>
      </c>
      <c r="U73" s="54">
        <v>9.84849E-2</v>
      </c>
      <c r="V73" s="54">
        <v>1.0694999999999999E-3</v>
      </c>
      <c r="W73" s="54">
        <v>0.39885500000000002</v>
      </c>
      <c r="X73" s="108">
        <v>1092</v>
      </c>
      <c r="Y73" s="108">
        <v>962</v>
      </c>
      <c r="Z73" s="108">
        <v>19</v>
      </c>
      <c r="AA73" s="55">
        <v>20.433920000000001</v>
      </c>
      <c r="AB73" s="54">
        <v>0.69264000000000003</v>
      </c>
      <c r="AC73" s="55">
        <v>4.2</v>
      </c>
      <c r="AD73" s="54">
        <v>7.8012600000000001E-2</v>
      </c>
      <c r="AE73" s="54">
        <v>0.52836479999999997</v>
      </c>
      <c r="AF73" s="54">
        <v>0.10538839999999999</v>
      </c>
    </row>
    <row r="74" spans="1:32" x14ac:dyDescent="0.2">
      <c r="A74" s="62" t="s">
        <v>294</v>
      </c>
      <c r="B74" s="62" t="s">
        <v>295</v>
      </c>
      <c r="C74" s="62" t="s">
        <v>87</v>
      </c>
      <c r="D74" s="78">
        <v>3906</v>
      </c>
      <c r="E74" s="133">
        <v>881</v>
      </c>
      <c r="F74" s="133">
        <v>2</v>
      </c>
      <c r="G74" s="54">
        <v>9.4725999999999994E-3</v>
      </c>
      <c r="H74" s="108">
        <v>197698</v>
      </c>
      <c r="I74" s="93">
        <v>0.25900640000000003</v>
      </c>
      <c r="J74" s="93">
        <v>5.9337899999999999E-2</v>
      </c>
      <c r="K74" s="80">
        <f>'Tabell 6'!Q46/'Tabell 6'!N46</f>
        <v>2.7628111273792095</v>
      </c>
      <c r="L74" s="93">
        <v>0.2270518</v>
      </c>
      <c r="M74" s="93">
        <v>0.46153846153846156</v>
      </c>
      <c r="N74" s="54">
        <v>6.6264999999999996E-3</v>
      </c>
      <c r="O74" s="108">
        <v>20078.400000000001</v>
      </c>
      <c r="P74" s="108">
        <v>35415.86</v>
      </c>
      <c r="Q74" s="55">
        <v>9.5319149999999997</v>
      </c>
      <c r="R74" s="54">
        <v>0.28399730000000001</v>
      </c>
      <c r="S74" s="54">
        <v>0.59966629999999999</v>
      </c>
      <c r="T74" s="54">
        <v>0.81324229999999997</v>
      </c>
      <c r="U74" s="54">
        <v>7.5575000000000003E-2</v>
      </c>
      <c r="V74" s="54">
        <v>3.6509999999999998E-4</v>
      </c>
      <c r="W74" s="54">
        <v>0.34482760000000001</v>
      </c>
      <c r="X74" s="108">
        <v>330</v>
      </c>
      <c r="Y74" s="108">
        <v>287</v>
      </c>
      <c r="Z74" s="108">
        <v>220</v>
      </c>
      <c r="AA74" s="55">
        <v>17.921150000000001</v>
      </c>
      <c r="AB74" s="54">
        <v>0.68670249999999999</v>
      </c>
      <c r="AC74" s="55">
        <v>3.5</v>
      </c>
      <c r="AD74" s="54">
        <v>5.7754699999999999E-2</v>
      </c>
      <c r="AE74" s="54">
        <v>0.54120699999999999</v>
      </c>
      <c r="AF74" s="54">
        <v>9.2727299999999999E-2</v>
      </c>
    </row>
    <row r="75" spans="1:32" x14ac:dyDescent="0.2">
      <c r="A75" s="62" t="s">
        <v>296</v>
      </c>
      <c r="B75" s="62" t="s">
        <v>297</v>
      </c>
      <c r="C75" s="62" t="s">
        <v>87</v>
      </c>
      <c r="D75" s="78">
        <v>18605</v>
      </c>
      <c r="E75" s="133">
        <v>903</v>
      </c>
      <c r="F75" s="133">
        <v>2</v>
      </c>
      <c r="G75" s="54">
        <v>8.3310999999999993E-3</v>
      </c>
      <c r="H75" s="108">
        <v>195223</v>
      </c>
      <c r="I75" s="93">
        <v>0.2214893</v>
      </c>
      <c r="J75" s="93">
        <v>3.54895E-2</v>
      </c>
      <c r="K75" s="80">
        <f>'Tabell 6'!Q47/'Tabell 6'!N47</f>
        <v>2.7190775681341721</v>
      </c>
      <c r="L75" s="93">
        <v>0.20908070000000001</v>
      </c>
      <c r="M75" s="93">
        <v>0.49105597230236586</v>
      </c>
      <c r="N75" s="54">
        <v>8.2173999999999997E-3</v>
      </c>
      <c r="O75" s="108">
        <v>21555.23</v>
      </c>
      <c r="P75" s="108">
        <v>40282.68</v>
      </c>
      <c r="Q75" s="55">
        <v>10.4003</v>
      </c>
      <c r="R75" s="54">
        <v>0.3154477</v>
      </c>
      <c r="S75" s="54">
        <v>0.57492549999999998</v>
      </c>
      <c r="T75" s="54">
        <v>0.7996103</v>
      </c>
      <c r="U75" s="54">
        <v>6.8233600000000005E-2</v>
      </c>
      <c r="V75" s="54">
        <v>1.1792E-3</v>
      </c>
      <c r="W75" s="54">
        <v>0.37556149999999999</v>
      </c>
      <c r="X75" s="108">
        <v>1194</v>
      </c>
      <c r="Y75" s="108">
        <v>1220</v>
      </c>
      <c r="Z75" s="108">
        <v>163</v>
      </c>
      <c r="AA75" s="55">
        <v>43.536679999999997</v>
      </c>
      <c r="AB75" s="54">
        <v>0.60906170000000004</v>
      </c>
      <c r="AC75" s="55">
        <v>4.7</v>
      </c>
      <c r="AD75" s="54">
        <v>8.3566000000000001E-2</v>
      </c>
      <c r="AE75" s="54">
        <v>0.50844299999999998</v>
      </c>
      <c r="AF75" s="54">
        <v>0.1084193</v>
      </c>
    </row>
    <row r="76" spans="1:32" x14ac:dyDescent="0.2">
      <c r="A76" s="62" t="s">
        <v>298</v>
      </c>
      <c r="B76" s="62" t="s">
        <v>299</v>
      </c>
      <c r="C76" s="62" t="s">
        <v>87</v>
      </c>
      <c r="D76" s="78">
        <v>15641</v>
      </c>
      <c r="E76" s="133">
        <v>813</v>
      </c>
      <c r="F76" s="133">
        <v>3</v>
      </c>
      <c r="G76" s="54">
        <v>7.7999999999999996E-3</v>
      </c>
      <c r="H76" s="108">
        <v>181868</v>
      </c>
      <c r="I76" s="93">
        <v>0.23535049999999999</v>
      </c>
      <c r="J76" s="93">
        <v>6.3268699999999997E-2</v>
      </c>
      <c r="K76" s="80">
        <f>'Tabell 6'!Q48/'Tabell 6'!N48</f>
        <v>2.4288708409745872</v>
      </c>
      <c r="L76" s="93">
        <v>0.19660279999999999</v>
      </c>
      <c r="M76" s="93">
        <v>0.53807740324594255</v>
      </c>
      <c r="N76" s="54">
        <v>8.4285999999999996E-3</v>
      </c>
      <c r="O76" s="108">
        <v>19658.95</v>
      </c>
      <c r="P76" s="108">
        <v>36974.47</v>
      </c>
      <c r="Q76" s="55">
        <v>9.6099949999999996</v>
      </c>
      <c r="R76" s="54">
        <v>0.3168591</v>
      </c>
      <c r="S76" s="54">
        <v>0.60605880000000001</v>
      </c>
      <c r="T76" s="54">
        <v>0.79739360000000004</v>
      </c>
      <c r="U76" s="54">
        <v>0.1029337</v>
      </c>
      <c r="V76" s="54">
        <v>1.4212000000000001E-3</v>
      </c>
      <c r="W76" s="54">
        <v>0.32574259999999999</v>
      </c>
      <c r="X76" s="108">
        <v>619</v>
      </c>
      <c r="Y76" s="108">
        <v>576</v>
      </c>
      <c r="Z76" s="108">
        <v>202</v>
      </c>
      <c r="AA76" s="55">
        <v>16.622979999999998</v>
      </c>
      <c r="AB76" s="54">
        <v>0.6263145</v>
      </c>
      <c r="AC76" s="55">
        <v>5.7</v>
      </c>
      <c r="AD76" s="54">
        <v>6.2848100000000004E-2</v>
      </c>
      <c r="AE76" s="54">
        <v>0.5351631</v>
      </c>
      <c r="AF76" s="54">
        <v>9.2232999999999996E-2</v>
      </c>
    </row>
    <row r="77" spans="1:32" x14ac:dyDescent="0.2">
      <c r="A77" s="62" t="s">
        <v>300</v>
      </c>
      <c r="B77" s="62" t="s">
        <v>301</v>
      </c>
      <c r="C77" s="62" t="s">
        <v>87</v>
      </c>
      <c r="D77" s="78">
        <v>16796</v>
      </c>
      <c r="E77" s="133">
        <v>840</v>
      </c>
      <c r="F77" s="133">
        <v>3</v>
      </c>
      <c r="G77" s="54">
        <v>1.10145E-2</v>
      </c>
      <c r="H77" s="108">
        <v>178861</v>
      </c>
      <c r="I77" s="93">
        <v>0.2264486</v>
      </c>
      <c r="J77" s="93">
        <v>5.0118200000000002E-2</v>
      </c>
      <c r="K77" s="80">
        <f>'Tabell 6'!Q49/'Tabell 6'!N49</f>
        <v>2.5716264893322252</v>
      </c>
      <c r="L77" s="93">
        <v>0.2007302</v>
      </c>
      <c r="M77" s="93">
        <v>0.53250773993808054</v>
      </c>
      <c r="N77" s="54">
        <v>9.4707999999999997E-3</v>
      </c>
      <c r="O77" s="108">
        <v>20459.61</v>
      </c>
      <c r="P77" s="108">
        <v>36169.1</v>
      </c>
      <c r="Q77" s="55">
        <v>9.6816279999999999</v>
      </c>
      <c r="R77" s="54">
        <v>0.32178610000000002</v>
      </c>
      <c r="S77" s="54">
        <v>0.64375420000000005</v>
      </c>
      <c r="T77" s="54">
        <v>0.77976380000000001</v>
      </c>
      <c r="U77" s="54">
        <v>0.1111222</v>
      </c>
      <c r="V77" s="54">
        <v>1.2956000000000001E-3</v>
      </c>
      <c r="W77" s="54">
        <v>0.34061570000000002</v>
      </c>
      <c r="X77" s="108">
        <v>750</v>
      </c>
      <c r="Y77" s="108">
        <v>720</v>
      </c>
      <c r="Z77" s="108">
        <v>115</v>
      </c>
      <c r="AA77" s="55">
        <v>33.341270000000002</v>
      </c>
      <c r="AB77" s="54">
        <v>0.61237410000000003</v>
      </c>
      <c r="AC77" s="55">
        <v>5.8</v>
      </c>
      <c r="AD77" s="54">
        <v>7.2668700000000003E-2</v>
      </c>
      <c r="AE77" s="54">
        <v>0.49835180000000001</v>
      </c>
      <c r="AF77" s="54">
        <v>0.1072787</v>
      </c>
    </row>
    <row r="78" spans="1:32" x14ac:dyDescent="0.2">
      <c r="A78" s="62" t="s">
        <v>302</v>
      </c>
      <c r="B78" s="62" t="s">
        <v>303</v>
      </c>
      <c r="C78" s="62" t="s">
        <v>87</v>
      </c>
      <c r="D78" s="78">
        <v>8173</v>
      </c>
      <c r="E78" s="133">
        <v>831</v>
      </c>
      <c r="F78" s="133">
        <v>3</v>
      </c>
      <c r="G78" s="54">
        <v>7.7083000000000004E-3</v>
      </c>
      <c r="H78" s="108">
        <v>181563</v>
      </c>
      <c r="I78" s="93">
        <v>0.22461880000000001</v>
      </c>
      <c r="J78" s="93">
        <v>4.50541E-2</v>
      </c>
      <c r="K78" s="80">
        <f>'Tabell 6'!Q50/'Tabell 6'!N50</f>
        <v>2.5378561736770693</v>
      </c>
      <c r="L78" s="93">
        <v>0.19971920000000001</v>
      </c>
      <c r="M78" s="93">
        <v>0.52573529411764708</v>
      </c>
      <c r="N78" s="54">
        <v>9.6515000000000004E-3</v>
      </c>
      <c r="O78" s="108">
        <v>21017.55</v>
      </c>
      <c r="P78" s="108">
        <v>44745.01</v>
      </c>
      <c r="Q78" s="55">
        <v>11.72949</v>
      </c>
      <c r="R78" s="54">
        <v>0.30396210000000001</v>
      </c>
      <c r="S78" s="54">
        <v>0.63242679999999996</v>
      </c>
      <c r="T78" s="54">
        <v>0.79909980000000003</v>
      </c>
      <c r="U78" s="54">
        <v>6.7968500000000001E-2</v>
      </c>
      <c r="V78" s="54">
        <v>9.3880000000000005E-4</v>
      </c>
      <c r="W78" s="54">
        <v>0.34108529999999998</v>
      </c>
      <c r="X78" s="108">
        <v>490</v>
      </c>
      <c r="Y78" s="108">
        <v>530</v>
      </c>
      <c r="Z78" s="108">
        <v>211</v>
      </c>
      <c r="AA78" s="55">
        <v>23.24728</v>
      </c>
      <c r="AB78" s="54">
        <v>0.62291200000000002</v>
      </c>
      <c r="AC78" s="55">
        <v>5.3</v>
      </c>
      <c r="AD78" s="54">
        <v>6.4705899999999997E-2</v>
      </c>
      <c r="AE78" s="54">
        <v>0.52639519999999995</v>
      </c>
      <c r="AF78" s="54">
        <v>9.5198199999999997E-2</v>
      </c>
    </row>
    <row r="79" spans="1:32" x14ac:dyDescent="0.2">
      <c r="A79" s="62" t="s">
        <v>304</v>
      </c>
      <c r="B79" s="62" t="s">
        <v>305</v>
      </c>
      <c r="C79" s="62" t="s">
        <v>87</v>
      </c>
      <c r="D79" s="78">
        <v>2548</v>
      </c>
      <c r="E79" s="133">
        <v>722</v>
      </c>
      <c r="F79" s="133">
        <v>4</v>
      </c>
      <c r="G79" s="54">
        <v>4.3170999999999999E-3</v>
      </c>
      <c r="H79" s="108">
        <v>166309</v>
      </c>
      <c r="I79" s="93">
        <v>0.2140823</v>
      </c>
      <c r="J79" s="93">
        <v>3.01833E-2</v>
      </c>
      <c r="K79" s="80">
        <f>'Tabell 6'!Q51/'Tabell 6'!N51</f>
        <v>2.5155498557229881</v>
      </c>
      <c r="L79" s="93">
        <v>0.2047783</v>
      </c>
      <c r="M79" s="93">
        <v>0.51590106007067138</v>
      </c>
      <c r="N79" s="54">
        <v>1.0256400000000001E-2</v>
      </c>
      <c r="O79" s="108">
        <v>21350.720000000001</v>
      </c>
      <c r="P79" s="108">
        <v>42721.52</v>
      </c>
      <c r="Q79" s="55">
        <v>10.202529999999999</v>
      </c>
      <c r="R79" s="54">
        <v>0.30636039999999998</v>
      </c>
      <c r="S79" s="54">
        <v>0.69773640000000003</v>
      </c>
      <c r="T79" s="54">
        <v>0.79044510000000001</v>
      </c>
      <c r="U79" s="54">
        <v>0.106456</v>
      </c>
      <c r="V79" s="54">
        <v>0</v>
      </c>
      <c r="W79" s="54">
        <v>0.32584269999999999</v>
      </c>
      <c r="X79" s="108">
        <v>146</v>
      </c>
      <c r="Y79" s="108">
        <v>122</v>
      </c>
      <c r="Z79" s="108">
        <v>191</v>
      </c>
      <c r="AA79" s="55">
        <v>15.698589999999999</v>
      </c>
      <c r="AB79" s="54">
        <v>0.72056589999999998</v>
      </c>
      <c r="AC79" s="55">
        <v>4.7</v>
      </c>
      <c r="AD79" s="54">
        <v>7.4915399999999993E-2</v>
      </c>
      <c r="AE79" s="54">
        <v>0.51764140000000003</v>
      </c>
      <c r="AF79" s="54">
        <v>7.5586399999999998E-2</v>
      </c>
    </row>
    <row r="80" spans="1:32" x14ac:dyDescent="0.2">
      <c r="A80" s="62" t="s">
        <v>306</v>
      </c>
      <c r="B80" s="62" t="s">
        <v>307</v>
      </c>
      <c r="C80" s="62" t="s">
        <v>91</v>
      </c>
      <c r="D80" s="78">
        <v>483401</v>
      </c>
      <c r="E80" s="133">
        <v>1000</v>
      </c>
      <c r="F80" s="133">
        <v>1</v>
      </c>
      <c r="G80" s="54">
        <v>8.7091299999999996E-2</v>
      </c>
      <c r="H80" s="108">
        <v>204858</v>
      </c>
      <c r="I80" s="93">
        <v>0.4108039</v>
      </c>
      <c r="J80" s="93">
        <v>0.12856970000000001</v>
      </c>
      <c r="K80" s="80">
        <f>'Tabell 6'!Q52/'Tabell 6'!N52</f>
        <v>5.9285384970032275</v>
      </c>
      <c r="L80" s="93">
        <v>0.34569369999999999</v>
      </c>
      <c r="M80" s="93">
        <v>0.30888366551824065</v>
      </c>
      <c r="N80" s="54">
        <v>8.7551999999999994E-3</v>
      </c>
      <c r="O80" s="108">
        <v>44200.31</v>
      </c>
      <c r="P80" s="108">
        <v>37347.82</v>
      </c>
      <c r="Q80" s="55">
        <v>9.7495030000000007</v>
      </c>
      <c r="R80" s="54">
        <v>0.33073079999999999</v>
      </c>
      <c r="S80" s="54">
        <v>0.54373570000000004</v>
      </c>
      <c r="T80" s="54">
        <v>0.76638989999999996</v>
      </c>
      <c r="U80" s="54">
        <v>7.2204699999999997E-2</v>
      </c>
      <c r="V80" s="54">
        <v>2.3019E-3</v>
      </c>
      <c r="W80" s="54">
        <v>0.35818349999999999</v>
      </c>
      <c r="X80" s="108">
        <v>28279</v>
      </c>
      <c r="Y80" s="108">
        <v>24736</v>
      </c>
      <c r="Z80" s="108">
        <v>2</v>
      </c>
      <c r="AA80" s="55">
        <v>71.886489999999995</v>
      </c>
      <c r="AB80" s="54">
        <v>0.69689100000000004</v>
      </c>
      <c r="AC80" s="55">
        <v>7.7</v>
      </c>
      <c r="AD80" s="54">
        <v>0.10394440000000001</v>
      </c>
      <c r="AE80" s="54">
        <v>0.40376210000000001</v>
      </c>
      <c r="AF80" s="54">
        <v>8.1720100000000004E-2</v>
      </c>
    </row>
    <row r="81" spans="1:32" x14ac:dyDescent="0.2">
      <c r="A81" s="62" t="s">
        <v>308</v>
      </c>
      <c r="B81" s="62" t="s">
        <v>92</v>
      </c>
      <c r="C81" s="62" t="s">
        <v>93</v>
      </c>
      <c r="D81" s="78">
        <v>17274</v>
      </c>
      <c r="E81" s="133">
        <v>787</v>
      </c>
      <c r="F81" s="133">
        <v>3</v>
      </c>
      <c r="G81" s="54">
        <v>2.35614E-2</v>
      </c>
      <c r="H81" s="108">
        <v>170402</v>
      </c>
      <c r="I81" s="93">
        <v>0.25986409999999999</v>
      </c>
      <c r="J81" s="93">
        <v>5.5193600000000002E-2</v>
      </c>
      <c r="K81" s="80">
        <f>'Tabell 6'!Q53/'Tabell 6'!N53</f>
        <v>3.2291970802919709</v>
      </c>
      <c r="L81" s="93">
        <v>0.23187260000000001</v>
      </c>
      <c r="M81" s="93">
        <v>0.4906166219839142</v>
      </c>
      <c r="N81" s="54">
        <v>1.0241800000000001E-2</v>
      </c>
      <c r="O81" s="108">
        <v>22213.67</v>
      </c>
      <c r="P81" s="108">
        <v>42281.69</v>
      </c>
      <c r="Q81" s="55">
        <v>10.23775</v>
      </c>
      <c r="R81" s="54">
        <v>0.2746903</v>
      </c>
      <c r="S81" s="54">
        <v>0.65158689999999997</v>
      </c>
      <c r="T81" s="54">
        <v>0.71309350000000005</v>
      </c>
      <c r="U81" s="54">
        <v>0.122778</v>
      </c>
      <c r="V81" s="54">
        <v>1.1041E-3</v>
      </c>
      <c r="W81" s="54">
        <v>0.25284970000000001</v>
      </c>
      <c r="X81" s="108">
        <v>731</v>
      </c>
      <c r="Y81" s="108">
        <v>739</v>
      </c>
      <c r="Z81" s="108">
        <v>107</v>
      </c>
      <c r="AA81" s="55">
        <v>42.838949999999997</v>
      </c>
      <c r="AB81" s="54">
        <v>0.56651770000000001</v>
      </c>
      <c r="AC81" s="55">
        <v>8.3000000000000007</v>
      </c>
      <c r="AD81" s="54">
        <v>8.6531800000000006E-2</v>
      </c>
      <c r="AE81" s="54">
        <v>0.46524769999999999</v>
      </c>
      <c r="AF81" s="54">
        <v>0.1067048</v>
      </c>
    </row>
    <row r="82" spans="1:32" x14ac:dyDescent="0.2">
      <c r="A82" s="62" t="s">
        <v>309</v>
      </c>
      <c r="B82" s="62" t="s">
        <v>94</v>
      </c>
      <c r="C82" s="62" t="s">
        <v>93</v>
      </c>
      <c r="D82" s="78">
        <v>26284</v>
      </c>
      <c r="E82" s="133">
        <v>869</v>
      </c>
      <c r="F82" s="133">
        <v>3</v>
      </c>
      <c r="G82" s="54">
        <v>1.9859999999999999E-2</v>
      </c>
      <c r="H82" s="108">
        <v>178902</v>
      </c>
      <c r="I82" s="93">
        <v>0.23556340000000001</v>
      </c>
      <c r="J82" s="93">
        <v>3.8466100000000003E-2</v>
      </c>
      <c r="K82" s="80">
        <f>'Tabell 6'!Q54/'Tabell 6'!N54</f>
        <v>2.7572686049613231</v>
      </c>
      <c r="L82" s="93">
        <v>0.219222</v>
      </c>
      <c r="M82" s="93">
        <v>0.50699912510936129</v>
      </c>
      <c r="N82" s="54">
        <v>7.8156000000000007E-3</v>
      </c>
      <c r="O82" s="108">
        <v>24725.41</v>
      </c>
      <c r="P82" s="108">
        <v>35606.910000000003</v>
      </c>
      <c r="Q82" s="55">
        <v>8.8070740000000001</v>
      </c>
      <c r="R82" s="54">
        <v>0.28684609999999999</v>
      </c>
      <c r="S82" s="54">
        <v>0.6370614</v>
      </c>
      <c r="T82" s="54">
        <v>0.73057070000000002</v>
      </c>
      <c r="U82" s="54">
        <v>8.6600300000000005E-2</v>
      </c>
      <c r="V82" s="54">
        <v>9.1830000000000004E-4</v>
      </c>
      <c r="W82" s="54">
        <v>0.39166669999999998</v>
      </c>
      <c r="X82" s="108">
        <v>1480</v>
      </c>
      <c r="Y82" s="108">
        <v>1437</v>
      </c>
      <c r="Z82" s="108">
        <v>51</v>
      </c>
      <c r="AA82" s="55">
        <v>50.601129999999998</v>
      </c>
      <c r="AB82" s="54">
        <v>0.60478960000000004</v>
      </c>
      <c r="AC82" s="55">
        <v>6.3</v>
      </c>
      <c r="AD82" s="54">
        <v>8.1420400000000004E-2</v>
      </c>
      <c r="AE82" s="54">
        <v>0.47532639999999998</v>
      </c>
      <c r="AF82" s="54">
        <v>9.27481E-2</v>
      </c>
    </row>
    <row r="83" spans="1:32" x14ac:dyDescent="0.2">
      <c r="A83" s="62" t="s">
        <v>310</v>
      </c>
      <c r="B83" s="62" t="s">
        <v>311</v>
      </c>
      <c r="C83" s="62" t="s">
        <v>93</v>
      </c>
      <c r="D83" s="78">
        <v>31215</v>
      </c>
      <c r="E83" s="133">
        <v>780</v>
      </c>
      <c r="F83" s="133">
        <v>3</v>
      </c>
      <c r="G83" s="54">
        <v>1.1629E-2</v>
      </c>
      <c r="H83" s="108">
        <v>165913</v>
      </c>
      <c r="I83" s="93">
        <v>0.22418579999999999</v>
      </c>
      <c r="J83" s="93">
        <v>4.0434499999999998E-2</v>
      </c>
      <c r="K83" s="80">
        <f>'Tabell 6'!Q55/'Tabell 6'!N55</f>
        <v>2.6603174603174602</v>
      </c>
      <c r="L83" s="93">
        <v>0.2058516</v>
      </c>
      <c r="M83" s="93">
        <v>0.52647762213870852</v>
      </c>
      <c r="N83" s="54">
        <v>9.3022999999999995E-3</v>
      </c>
      <c r="O83" s="108">
        <v>22657.79</v>
      </c>
      <c r="P83" s="108">
        <v>38672.57</v>
      </c>
      <c r="Q83" s="55">
        <v>10.444839999999999</v>
      </c>
      <c r="R83" s="54">
        <v>0.29971530000000002</v>
      </c>
      <c r="S83" s="54">
        <v>0.65829919999999997</v>
      </c>
      <c r="T83" s="54">
        <v>0.74383270000000001</v>
      </c>
      <c r="U83" s="54">
        <v>0.18697430000000001</v>
      </c>
      <c r="V83" s="54">
        <v>4.8069999999999997E-4</v>
      </c>
      <c r="W83" s="54">
        <v>0.4647734</v>
      </c>
      <c r="X83" s="108">
        <v>1094</v>
      </c>
      <c r="Y83" s="108">
        <v>1110</v>
      </c>
      <c r="Z83" s="108">
        <v>241</v>
      </c>
      <c r="AA83" s="55">
        <v>28.83229</v>
      </c>
      <c r="AB83" s="54">
        <v>0.54306290000000002</v>
      </c>
      <c r="AC83" s="55">
        <v>6.5</v>
      </c>
      <c r="AD83" s="54">
        <v>5.4684400000000001E-2</v>
      </c>
      <c r="AE83" s="54">
        <v>0.52474189999999998</v>
      </c>
      <c r="AF83" s="54">
        <v>8.2986400000000002E-2</v>
      </c>
    </row>
    <row r="84" spans="1:32" x14ac:dyDescent="0.2">
      <c r="A84" s="62" t="s">
        <v>312</v>
      </c>
      <c r="B84" s="62" t="s">
        <v>313</v>
      </c>
      <c r="C84" s="62" t="s">
        <v>93</v>
      </c>
      <c r="D84" s="78">
        <v>7088</v>
      </c>
      <c r="E84" s="133">
        <v>788</v>
      </c>
      <c r="F84" s="133">
        <v>3</v>
      </c>
      <c r="G84" s="54">
        <v>6.6309000000000003E-3</v>
      </c>
      <c r="H84" s="108">
        <v>162557</v>
      </c>
      <c r="I84" s="93">
        <v>0.20816129999999999</v>
      </c>
      <c r="J84" s="93">
        <v>2.9537299999999999E-2</v>
      </c>
      <c r="K84" s="80">
        <f>'Tabell 6'!Q56/'Tabell 6'!N56</f>
        <v>2.5346829413515928</v>
      </c>
      <c r="L84" s="93">
        <v>0.19902130000000001</v>
      </c>
      <c r="M84" s="93">
        <v>0.52180232558139539</v>
      </c>
      <c r="N84" s="54">
        <v>7.1428999999999998E-3</v>
      </c>
      <c r="O84" s="108">
        <v>20436.310000000001</v>
      </c>
      <c r="P84" s="108">
        <v>36687.42</v>
      </c>
      <c r="Q84" s="55">
        <v>10.04608</v>
      </c>
      <c r="R84" s="54">
        <v>0.30300460000000001</v>
      </c>
      <c r="S84" s="54">
        <v>0.68599730000000003</v>
      </c>
      <c r="T84" s="54">
        <v>0.70976510000000004</v>
      </c>
      <c r="U84" s="54">
        <v>0.12007660000000001</v>
      </c>
      <c r="V84" s="54">
        <v>1.0941E-3</v>
      </c>
      <c r="W84" s="54">
        <v>0.51237619999999995</v>
      </c>
      <c r="X84" s="108">
        <v>328</v>
      </c>
      <c r="Y84" s="108">
        <v>315</v>
      </c>
      <c r="Z84" s="108">
        <v>340</v>
      </c>
      <c r="AA84" s="55">
        <v>16.930019999999999</v>
      </c>
      <c r="AB84" s="54">
        <v>0.60561589999999998</v>
      </c>
      <c r="AC84" s="55">
        <v>6</v>
      </c>
      <c r="AD84" s="54">
        <v>6.2238500000000002E-2</v>
      </c>
      <c r="AE84" s="54">
        <v>0.51359829999999995</v>
      </c>
      <c r="AF84" s="54">
        <v>7.8406600000000007E-2</v>
      </c>
    </row>
    <row r="85" spans="1:32" x14ac:dyDescent="0.2">
      <c r="A85" s="62" t="s">
        <v>314</v>
      </c>
      <c r="B85" s="62" t="s">
        <v>315</v>
      </c>
      <c r="C85" s="62" t="s">
        <v>93</v>
      </c>
      <c r="D85" s="78">
        <v>17636</v>
      </c>
      <c r="E85" s="133">
        <v>807</v>
      </c>
      <c r="F85" s="133">
        <v>3</v>
      </c>
      <c r="G85" s="54">
        <v>1.2587900000000001E-2</v>
      </c>
      <c r="H85" s="108">
        <v>166023</v>
      </c>
      <c r="I85" s="93">
        <v>0.23361580000000001</v>
      </c>
      <c r="J85" s="93">
        <v>3.5141600000000002E-2</v>
      </c>
      <c r="K85" s="80">
        <f>'Tabell 6'!Q57/'Tabell 6'!N57</f>
        <v>2.8729495014474109</v>
      </c>
      <c r="L85" s="93">
        <v>0.22028510000000001</v>
      </c>
      <c r="M85" s="93">
        <v>0.49225473321858865</v>
      </c>
      <c r="N85" s="54">
        <v>7.4967999999999996E-3</v>
      </c>
      <c r="O85" s="108">
        <v>21413.17</v>
      </c>
      <c r="P85" s="108">
        <v>39179.14</v>
      </c>
      <c r="Q85" s="55">
        <v>11.5624</v>
      </c>
      <c r="R85" s="54">
        <v>0.30394290000000002</v>
      </c>
      <c r="S85" s="54">
        <v>0.68007519999999999</v>
      </c>
      <c r="T85" s="54">
        <v>0.72200109999999995</v>
      </c>
      <c r="U85" s="54">
        <v>0.1173927</v>
      </c>
      <c r="V85" s="54">
        <v>7.5670000000000002E-4</v>
      </c>
      <c r="W85" s="54">
        <v>0.48911070000000001</v>
      </c>
      <c r="X85" s="108">
        <v>818</v>
      </c>
      <c r="Y85" s="108">
        <v>818</v>
      </c>
      <c r="Z85" s="108">
        <v>207</v>
      </c>
      <c r="AA85" s="55">
        <v>18.711729999999999</v>
      </c>
      <c r="AB85" s="54">
        <v>0.6031803</v>
      </c>
      <c r="AC85" s="55">
        <v>6.5</v>
      </c>
      <c r="AD85" s="54">
        <v>5.5224500000000003E-2</v>
      </c>
      <c r="AE85" s="54">
        <v>0.53222009999999997</v>
      </c>
      <c r="AF85" s="54">
        <v>8.6863099999999999E-2</v>
      </c>
    </row>
    <row r="86" spans="1:32" x14ac:dyDescent="0.2">
      <c r="A86" s="62" t="s">
        <v>316</v>
      </c>
      <c r="B86" s="62" t="s">
        <v>317</v>
      </c>
      <c r="C86" s="62" t="s">
        <v>93</v>
      </c>
      <c r="D86" s="78">
        <v>5106</v>
      </c>
      <c r="E86" s="133">
        <v>707</v>
      </c>
      <c r="F86" s="133">
        <v>4</v>
      </c>
      <c r="G86" s="54">
        <v>6.0713E-3</v>
      </c>
      <c r="H86" s="108">
        <v>157127</v>
      </c>
      <c r="I86" s="93">
        <v>0.21430389999999999</v>
      </c>
      <c r="J86" s="93">
        <v>3.0134000000000001E-2</v>
      </c>
      <c r="K86" s="80">
        <f>'Tabell 6'!Q58/'Tabell 6'!N58</f>
        <v>2.7461105594174113</v>
      </c>
      <c r="L86" s="93">
        <v>0.20493549999999999</v>
      </c>
      <c r="M86" s="93">
        <v>0.45862884160756501</v>
      </c>
      <c r="N86" s="54">
        <v>7.8534E-3</v>
      </c>
      <c r="O86" s="108">
        <v>24827.18</v>
      </c>
      <c r="P86" s="108">
        <v>42377.78</v>
      </c>
      <c r="Q86" s="55">
        <v>10.92667</v>
      </c>
      <c r="R86" s="54">
        <v>0.29686610000000002</v>
      </c>
      <c r="S86" s="54">
        <v>0.67891570000000001</v>
      </c>
      <c r="T86" s="54">
        <v>0.71968019999999999</v>
      </c>
      <c r="U86" s="54">
        <v>0.13519719999999999</v>
      </c>
      <c r="V86" s="54">
        <v>0</v>
      </c>
      <c r="W86" s="54">
        <v>0.35055350000000002</v>
      </c>
      <c r="X86" s="108">
        <v>163</v>
      </c>
      <c r="Y86" s="108">
        <v>139</v>
      </c>
      <c r="Z86" s="108">
        <v>285</v>
      </c>
      <c r="AA86" s="55">
        <v>15.66784</v>
      </c>
      <c r="AB86" s="54">
        <v>0.65546020000000005</v>
      </c>
      <c r="AC86" s="55">
        <v>6</v>
      </c>
      <c r="AD86" s="54">
        <v>5.06881E-2</v>
      </c>
      <c r="AE86" s="54">
        <v>0.51949540000000005</v>
      </c>
      <c r="AF86" s="54">
        <v>7.7116500000000004E-2</v>
      </c>
    </row>
    <row r="87" spans="1:32" x14ac:dyDescent="0.2">
      <c r="A87" s="62" t="s">
        <v>318</v>
      </c>
      <c r="B87" s="62" t="s">
        <v>319</v>
      </c>
      <c r="C87" s="62" t="s">
        <v>93</v>
      </c>
      <c r="D87" s="78">
        <v>7299</v>
      </c>
      <c r="E87" s="133">
        <v>769</v>
      </c>
      <c r="F87" s="133">
        <v>4</v>
      </c>
      <c r="G87" s="54">
        <v>4.6582000000000004E-3</v>
      </c>
      <c r="H87" s="108">
        <v>167600</v>
      </c>
      <c r="I87" s="93">
        <v>0.25176399999999999</v>
      </c>
      <c r="J87" s="93">
        <v>7.8820399999999999E-2</v>
      </c>
      <c r="K87" s="80">
        <f>'Tabell 6'!Q59/'Tabell 6'!N59</f>
        <v>2.5875270145106515</v>
      </c>
      <c r="L87" s="93">
        <v>0.20652580000000001</v>
      </c>
      <c r="M87" s="93">
        <v>0.54063018242122718</v>
      </c>
      <c r="N87" s="54">
        <v>1.20155E-2</v>
      </c>
      <c r="O87" s="108">
        <v>22348.98</v>
      </c>
      <c r="P87" s="108">
        <v>43206.21</v>
      </c>
      <c r="Q87" s="55">
        <v>10.87853</v>
      </c>
      <c r="R87" s="54">
        <v>0.3211389</v>
      </c>
      <c r="S87" s="54">
        <v>0.63643930000000004</v>
      </c>
      <c r="T87" s="54">
        <v>0.7556484</v>
      </c>
      <c r="U87" s="54">
        <v>0.16834170000000001</v>
      </c>
      <c r="V87" s="54">
        <v>5.0250000000000002E-4</v>
      </c>
      <c r="W87" s="54">
        <v>0.3031915</v>
      </c>
      <c r="X87" s="108">
        <v>301</v>
      </c>
      <c r="Y87" s="108">
        <v>279</v>
      </c>
      <c r="Z87" s="108">
        <v>226</v>
      </c>
      <c r="AA87" s="55">
        <v>10.96041</v>
      </c>
      <c r="AB87" s="54">
        <v>0.66513370000000005</v>
      </c>
      <c r="AC87" s="55">
        <v>6.7</v>
      </c>
      <c r="AD87" s="54">
        <v>5.2996500000000002E-2</v>
      </c>
      <c r="AE87" s="54">
        <v>0.52633319999999995</v>
      </c>
      <c r="AF87" s="54">
        <v>8.6486499999999994E-2</v>
      </c>
    </row>
    <row r="88" spans="1:32" x14ac:dyDescent="0.2">
      <c r="A88" s="62" t="s">
        <v>320</v>
      </c>
      <c r="B88" s="62" t="s">
        <v>321</v>
      </c>
      <c r="C88" s="62" t="s">
        <v>93</v>
      </c>
      <c r="D88" s="78">
        <v>6403</v>
      </c>
      <c r="E88" s="133">
        <v>689</v>
      </c>
      <c r="F88" s="133">
        <v>4</v>
      </c>
      <c r="G88" s="54">
        <v>8.5897000000000005E-3</v>
      </c>
      <c r="H88" s="108">
        <v>158848</v>
      </c>
      <c r="I88" s="93">
        <v>0.24645329999999999</v>
      </c>
      <c r="J88" s="93">
        <v>5.0277099999999998E-2</v>
      </c>
      <c r="K88" s="80">
        <f>'Tabell 6'!Q60/'Tabell 6'!N60</f>
        <v>3.0246324990067541</v>
      </c>
      <c r="L88" s="93">
        <v>0.21906900000000001</v>
      </c>
      <c r="M88" s="93">
        <v>0.48314606741573035</v>
      </c>
      <c r="N88" s="54">
        <v>1.5261E-2</v>
      </c>
      <c r="O88" s="108">
        <v>21369.54</v>
      </c>
      <c r="P88" s="108">
        <v>38504.82</v>
      </c>
      <c r="Q88" s="55">
        <v>12.929259999999999</v>
      </c>
      <c r="R88" s="54">
        <v>0.30064849999999999</v>
      </c>
      <c r="S88" s="54">
        <v>0.65983309999999995</v>
      </c>
      <c r="T88" s="54">
        <v>0.70401979999999997</v>
      </c>
      <c r="U88" s="54">
        <v>0.19585330000000001</v>
      </c>
      <c r="V88" s="54">
        <v>1.9139000000000001E-3</v>
      </c>
      <c r="W88" s="54">
        <v>0.27428570000000002</v>
      </c>
      <c r="X88" s="108">
        <v>204</v>
      </c>
      <c r="Y88" s="108">
        <v>205</v>
      </c>
      <c r="Z88" s="108">
        <v>236</v>
      </c>
      <c r="AA88" s="55">
        <v>26.550049999999999</v>
      </c>
      <c r="AB88" s="54">
        <v>0.55069429999999997</v>
      </c>
      <c r="AC88" s="55">
        <v>7.2</v>
      </c>
      <c r="AD88" s="54">
        <v>6.3073199999999996E-2</v>
      </c>
      <c r="AE88" s="54">
        <v>0.50963879999999995</v>
      </c>
      <c r="AF88" s="54">
        <v>8.6660200000000007E-2</v>
      </c>
    </row>
    <row r="89" spans="1:32" x14ac:dyDescent="0.2">
      <c r="A89" s="62" t="s">
        <v>322</v>
      </c>
      <c r="B89" s="62" t="s">
        <v>323</v>
      </c>
      <c r="C89" s="62" t="s">
        <v>93</v>
      </c>
      <c r="D89" s="78">
        <v>5602</v>
      </c>
      <c r="E89" s="133">
        <v>656</v>
      </c>
      <c r="F89" s="133">
        <v>4</v>
      </c>
      <c r="G89" s="54">
        <v>4.2842000000000002E-3</v>
      </c>
      <c r="H89" s="108">
        <v>162241</v>
      </c>
      <c r="I89" s="93">
        <v>0.22463810000000001</v>
      </c>
      <c r="J89" s="93">
        <v>3.55286E-2</v>
      </c>
      <c r="K89" s="80">
        <f>'Tabell 6'!Q61/'Tabell 6'!N61</f>
        <v>2.9063464837049744</v>
      </c>
      <c r="L89" s="93">
        <v>0.20939240000000001</v>
      </c>
      <c r="M89" s="93">
        <v>0.52193995381062352</v>
      </c>
      <c r="N89" s="54">
        <v>7.8341000000000001E-3</v>
      </c>
      <c r="O89" s="108">
        <v>27641.14</v>
      </c>
      <c r="P89" s="108">
        <v>48881.86</v>
      </c>
      <c r="Q89" s="55">
        <v>11.194089999999999</v>
      </c>
      <c r="R89" s="54">
        <v>0.2554129</v>
      </c>
      <c r="S89" s="54">
        <v>0.66116410000000003</v>
      </c>
      <c r="T89" s="54">
        <v>0.71346100000000001</v>
      </c>
      <c r="U89" s="54">
        <v>0.20890030000000001</v>
      </c>
      <c r="V89" s="54">
        <v>0</v>
      </c>
      <c r="W89" s="54">
        <v>0.30147059999999998</v>
      </c>
      <c r="X89" s="108">
        <v>175</v>
      </c>
      <c r="Y89" s="108">
        <v>167</v>
      </c>
      <c r="Z89" s="108">
        <v>178</v>
      </c>
      <c r="AA89" s="55">
        <v>10.710459999999999</v>
      </c>
      <c r="AB89" s="54">
        <v>0.57539859999999998</v>
      </c>
      <c r="AC89" s="55">
        <v>5.5</v>
      </c>
      <c r="AD89" s="54">
        <v>4.6579299999999997E-2</v>
      </c>
      <c r="AE89" s="54">
        <v>0.52152220000000005</v>
      </c>
      <c r="AF89" s="54">
        <v>7.6468400000000006E-2</v>
      </c>
    </row>
    <row r="90" spans="1:32" x14ac:dyDescent="0.2">
      <c r="A90" s="62" t="s">
        <v>324</v>
      </c>
      <c r="B90" s="62" t="s">
        <v>325</v>
      </c>
      <c r="C90" s="62" t="s">
        <v>93</v>
      </c>
      <c r="D90" s="78">
        <v>8281</v>
      </c>
      <c r="E90" s="133">
        <v>661</v>
      </c>
      <c r="F90" s="133">
        <v>4</v>
      </c>
      <c r="G90" s="54">
        <v>6.2794000000000001E-3</v>
      </c>
      <c r="H90" s="108">
        <v>161557</v>
      </c>
      <c r="I90" s="93">
        <v>0.2149527</v>
      </c>
      <c r="J90" s="93">
        <v>3.6743600000000001E-2</v>
      </c>
      <c r="K90" s="80">
        <f>'Tabell 6'!Q62/'Tabell 6'!N62</f>
        <v>2.5361145703611458</v>
      </c>
      <c r="L90" s="93">
        <v>0.20060439999999999</v>
      </c>
      <c r="M90" s="93">
        <v>0.53250773993808054</v>
      </c>
      <c r="N90" s="54">
        <v>9.0062000000000007E-3</v>
      </c>
      <c r="O90" s="108">
        <v>22243.66</v>
      </c>
      <c r="P90" s="108">
        <v>45190.41</v>
      </c>
      <c r="Q90" s="55">
        <v>13.0677</v>
      </c>
      <c r="R90" s="54">
        <v>0.26930120000000002</v>
      </c>
      <c r="S90" s="54">
        <v>0.68853679999999995</v>
      </c>
      <c r="T90" s="54">
        <v>0.71157930000000003</v>
      </c>
      <c r="U90" s="54">
        <v>0.18586710000000001</v>
      </c>
      <c r="V90" s="54">
        <v>4.9759999999999995E-4</v>
      </c>
      <c r="W90" s="54">
        <v>0.29710140000000002</v>
      </c>
      <c r="X90" s="108">
        <v>266</v>
      </c>
      <c r="Y90" s="108">
        <v>257</v>
      </c>
      <c r="Z90" s="108">
        <v>257</v>
      </c>
      <c r="AA90" s="55">
        <v>12.075839999999999</v>
      </c>
      <c r="AB90" s="54">
        <v>0.62490860000000004</v>
      </c>
      <c r="AC90" s="55">
        <v>6.3</v>
      </c>
      <c r="AD90" s="54">
        <v>5.8540000000000002E-2</v>
      </c>
      <c r="AE90" s="54">
        <v>0.49879519999999999</v>
      </c>
      <c r="AF90" s="54">
        <v>7.8089500000000006E-2</v>
      </c>
    </row>
    <row r="91" spans="1:32" x14ac:dyDescent="0.2">
      <c r="A91" s="62" t="s">
        <v>326</v>
      </c>
      <c r="B91" s="62" t="s">
        <v>327</v>
      </c>
      <c r="C91" s="62" t="s">
        <v>93</v>
      </c>
      <c r="D91" s="78">
        <v>4259</v>
      </c>
      <c r="E91" s="133">
        <v>663</v>
      </c>
      <c r="F91" s="133">
        <v>4</v>
      </c>
      <c r="G91" s="54">
        <v>7.5135000000000002E-3</v>
      </c>
      <c r="H91" s="108">
        <v>165408</v>
      </c>
      <c r="I91" s="93">
        <v>0.217724</v>
      </c>
      <c r="J91" s="93">
        <v>4.0203799999999998E-2</v>
      </c>
      <c r="K91" s="80">
        <f>'Tabell 6'!Q63/'Tabell 6'!N63</f>
        <v>2.477342314758114</v>
      </c>
      <c r="L91" s="93">
        <v>0.2006126</v>
      </c>
      <c r="M91" s="93">
        <v>0.52743902439024393</v>
      </c>
      <c r="N91" s="54">
        <v>4.2553000000000001E-3</v>
      </c>
      <c r="O91" s="108">
        <v>25370.5</v>
      </c>
      <c r="P91" s="108">
        <v>48411.46</v>
      </c>
      <c r="Q91" s="55">
        <v>14.226559999999999</v>
      </c>
      <c r="R91" s="54">
        <v>0.26741579999999998</v>
      </c>
      <c r="S91" s="54">
        <v>0.61340419999999996</v>
      </c>
      <c r="T91" s="54">
        <v>0.71675900000000003</v>
      </c>
      <c r="U91" s="54">
        <v>0.1821256</v>
      </c>
      <c r="V91" s="54">
        <v>0</v>
      </c>
      <c r="W91" s="54">
        <v>0.35746610000000001</v>
      </c>
      <c r="X91" s="108">
        <v>147</v>
      </c>
      <c r="Y91" s="108">
        <v>194</v>
      </c>
      <c r="Z91" s="108">
        <v>305</v>
      </c>
      <c r="AA91" s="55">
        <v>25.827660000000002</v>
      </c>
      <c r="AB91" s="54">
        <v>0.62561149999999999</v>
      </c>
      <c r="AC91" s="55">
        <v>6.5</v>
      </c>
      <c r="AD91" s="54">
        <v>5.9101000000000001E-2</v>
      </c>
      <c r="AE91" s="54">
        <v>0.48695889999999997</v>
      </c>
      <c r="AF91" s="54">
        <v>8.3414199999999994E-2</v>
      </c>
    </row>
    <row r="92" spans="1:32" x14ac:dyDescent="0.2">
      <c r="A92" s="62" t="s">
        <v>328</v>
      </c>
      <c r="B92" s="62" t="s">
        <v>95</v>
      </c>
      <c r="C92" s="62" t="s">
        <v>93</v>
      </c>
      <c r="D92" s="78">
        <v>17599</v>
      </c>
      <c r="E92" s="133">
        <v>758</v>
      </c>
      <c r="F92" s="133">
        <v>4</v>
      </c>
      <c r="G92" s="54">
        <v>1.7387400000000001E-2</v>
      </c>
      <c r="H92" s="108">
        <v>173266</v>
      </c>
      <c r="I92" s="93">
        <v>0.24703530000000001</v>
      </c>
      <c r="J92" s="93">
        <v>4.6822200000000001E-2</v>
      </c>
      <c r="K92" s="80">
        <f>'Tabell 6'!Q64/'Tabell 6'!N64</f>
        <v>3.1759292035398232</v>
      </c>
      <c r="L92" s="93">
        <v>0.22693959999999999</v>
      </c>
      <c r="M92" s="93">
        <v>0.4897324206596142</v>
      </c>
      <c r="N92" s="54">
        <v>7.7121000000000004E-3</v>
      </c>
      <c r="O92" s="108">
        <v>22267.08</v>
      </c>
      <c r="P92" s="108">
        <v>42181.72</v>
      </c>
      <c r="Q92" s="55">
        <v>11.156689999999999</v>
      </c>
      <c r="R92" s="54">
        <v>0.29619060000000003</v>
      </c>
      <c r="S92" s="54">
        <v>0.65887830000000003</v>
      </c>
      <c r="T92" s="54">
        <v>0.72223910000000002</v>
      </c>
      <c r="U92" s="54">
        <v>0.1428422</v>
      </c>
      <c r="V92" s="54">
        <v>1.0487999999999999E-3</v>
      </c>
      <c r="W92" s="54">
        <v>0.3131814</v>
      </c>
      <c r="X92" s="108">
        <v>815</v>
      </c>
      <c r="Y92" s="108">
        <v>747</v>
      </c>
      <c r="Z92" s="108">
        <v>75</v>
      </c>
      <c r="AA92" s="55">
        <v>39.206769999999999</v>
      </c>
      <c r="AB92" s="54">
        <v>0.54441090000000003</v>
      </c>
      <c r="AC92" s="55">
        <v>7.8</v>
      </c>
      <c r="AD92" s="54">
        <v>6.9759399999999999E-2</v>
      </c>
      <c r="AE92" s="54">
        <v>0.48672569999999998</v>
      </c>
      <c r="AF92" s="54">
        <v>9.9987800000000002E-2</v>
      </c>
    </row>
    <row r="93" spans="1:32" x14ac:dyDescent="0.2">
      <c r="A93" s="62" t="s">
        <v>329</v>
      </c>
      <c r="B93" s="62" t="s">
        <v>330</v>
      </c>
      <c r="C93" s="62" t="s">
        <v>93</v>
      </c>
      <c r="D93" s="78">
        <v>7306</v>
      </c>
      <c r="E93" s="133">
        <v>605</v>
      </c>
      <c r="F93" s="133">
        <v>5</v>
      </c>
      <c r="G93" s="54">
        <v>4.2430999999999996E-3</v>
      </c>
      <c r="H93" s="108">
        <v>153689</v>
      </c>
      <c r="I93" s="93">
        <v>0.19666810000000001</v>
      </c>
      <c r="J93" s="93">
        <v>3.1855300000000003E-2</v>
      </c>
      <c r="K93" s="80">
        <f>'Tabell 6'!Q65/'Tabell 6'!N65</f>
        <v>2.4869679973606069</v>
      </c>
      <c r="L93" s="93">
        <v>0.18529619999999999</v>
      </c>
      <c r="M93" s="93">
        <v>0.5200642054574639</v>
      </c>
      <c r="N93" s="54">
        <v>1.05442E-2</v>
      </c>
      <c r="O93" s="108">
        <v>27469.85</v>
      </c>
      <c r="P93" s="108">
        <v>44057.38</v>
      </c>
      <c r="Q93" s="55">
        <v>11.20492</v>
      </c>
      <c r="R93" s="54">
        <v>0.29042659999999998</v>
      </c>
      <c r="S93" s="54">
        <v>0.75245779999999995</v>
      </c>
      <c r="T93" s="54">
        <v>0.73451690000000003</v>
      </c>
      <c r="U93" s="54">
        <v>8.8437199999999994E-2</v>
      </c>
      <c r="V93" s="54">
        <v>1.0985999999999999E-3</v>
      </c>
      <c r="W93" s="54">
        <v>0.2627737</v>
      </c>
      <c r="X93" s="108">
        <v>191</v>
      </c>
      <c r="Y93" s="108">
        <v>260</v>
      </c>
      <c r="Z93" s="108">
        <v>40</v>
      </c>
      <c r="AA93" s="55">
        <v>23.268550000000001</v>
      </c>
      <c r="AB93" s="54">
        <v>0.66626649999999998</v>
      </c>
      <c r="AC93" s="55">
        <v>8.1999999999999993</v>
      </c>
      <c r="AD93" s="54">
        <v>5.9172599999999999E-2</v>
      </c>
      <c r="AE93" s="54">
        <v>0.47684189999999999</v>
      </c>
      <c r="AF93" s="54">
        <v>9.8995299999999994E-2</v>
      </c>
    </row>
    <row r="94" spans="1:32" x14ac:dyDescent="0.2">
      <c r="A94" s="62" t="s">
        <v>331</v>
      </c>
      <c r="B94" s="62" t="s">
        <v>332</v>
      </c>
      <c r="C94" s="62" t="s">
        <v>93</v>
      </c>
      <c r="D94" s="78">
        <v>4328</v>
      </c>
      <c r="E94" s="133">
        <v>621</v>
      </c>
      <c r="F94" s="133">
        <v>5</v>
      </c>
      <c r="G94" s="54">
        <v>8.5489999999999993E-3</v>
      </c>
      <c r="H94" s="108">
        <v>160073</v>
      </c>
      <c r="I94" s="93">
        <v>0.2296126</v>
      </c>
      <c r="J94" s="93">
        <v>3.53616E-2</v>
      </c>
      <c r="K94" s="80">
        <f>'Tabell 6'!Q66/'Tabell 6'!N66</f>
        <v>2.6415503875968991</v>
      </c>
      <c r="L94" s="93">
        <v>0.21705530000000001</v>
      </c>
      <c r="M94" s="93">
        <v>0.48556430446194226</v>
      </c>
      <c r="N94" s="54">
        <v>9.0909000000000007E-3</v>
      </c>
      <c r="O94" s="108">
        <v>34974.5</v>
      </c>
      <c r="P94" s="108">
        <v>49322.43</v>
      </c>
      <c r="Q94" s="55">
        <v>11.82944</v>
      </c>
      <c r="R94" s="54">
        <v>0.27411079999999999</v>
      </c>
      <c r="S94" s="54">
        <v>0.63693390000000005</v>
      </c>
      <c r="T94" s="54">
        <v>0.70116060000000002</v>
      </c>
      <c r="U94" s="54">
        <v>9.3793100000000004E-2</v>
      </c>
      <c r="V94" s="54">
        <v>9.1949999999999996E-4</v>
      </c>
      <c r="W94" s="54">
        <v>0.25764189999999998</v>
      </c>
      <c r="X94" s="108">
        <v>202</v>
      </c>
      <c r="Y94" s="108">
        <v>179</v>
      </c>
      <c r="Z94" s="108">
        <v>162</v>
      </c>
      <c r="AA94" s="55">
        <v>39.279110000000003</v>
      </c>
      <c r="AB94" s="54">
        <v>0.64536369999999998</v>
      </c>
      <c r="AC94" s="55">
        <v>7.8</v>
      </c>
      <c r="AD94" s="54">
        <v>6.1782400000000001E-2</v>
      </c>
      <c r="AE94" s="54">
        <v>0.48414430000000003</v>
      </c>
      <c r="AF94" s="54">
        <v>9.4357099999999999E-2</v>
      </c>
    </row>
    <row r="95" spans="1:32" x14ac:dyDescent="0.2">
      <c r="A95" s="62" t="s">
        <v>333</v>
      </c>
      <c r="B95" s="62" t="s">
        <v>334</v>
      </c>
      <c r="C95" s="62" t="s">
        <v>93</v>
      </c>
      <c r="D95" s="78">
        <v>3203</v>
      </c>
      <c r="E95" s="133">
        <v>543</v>
      </c>
      <c r="F95" s="133">
        <v>6</v>
      </c>
      <c r="G95" s="54">
        <v>4.0587000000000002E-3</v>
      </c>
      <c r="H95" s="108">
        <v>158043</v>
      </c>
      <c r="I95" s="93">
        <v>0.2150204</v>
      </c>
      <c r="J95" s="93">
        <v>5.0196299999999999E-2</v>
      </c>
      <c r="K95" s="80">
        <f>'Tabell 6'!Q67/'Tabell 6'!N67</f>
        <v>2.4668312249305768</v>
      </c>
      <c r="L95" s="93">
        <v>0.19051660000000001</v>
      </c>
      <c r="M95" s="93">
        <v>0.50929368029739774</v>
      </c>
      <c r="N95" s="54">
        <v>7.1999999999999998E-3</v>
      </c>
      <c r="O95" s="108">
        <v>29846.5</v>
      </c>
      <c r="P95" s="108">
        <v>50225.8</v>
      </c>
      <c r="Q95" s="55">
        <v>12.44516</v>
      </c>
      <c r="R95" s="54">
        <v>0.27160980000000001</v>
      </c>
      <c r="S95" s="54">
        <v>0.68621220000000005</v>
      </c>
      <c r="T95" s="54">
        <v>0.73238049999999999</v>
      </c>
      <c r="U95" s="54">
        <v>0.1063257</v>
      </c>
      <c r="V95" s="54">
        <v>2.6917999999999998E-3</v>
      </c>
      <c r="W95" s="54">
        <v>0.3915344</v>
      </c>
      <c r="X95" s="108">
        <v>87</v>
      </c>
      <c r="Y95" s="108">
        <v>147</v>
      </c>
      <c r="Z95" s="108">
        <v>111</v>
      </c>
      <c r="AA95" s="55">
        <v>34.342799999999997</v>
      </c>
      <c r="AB95" s="54">
        <v>0.70962729999999996</v>
      </c>
      <c r="AC95" s="55">
        <v>7.5</v>
      </c>
      <c r="AD95" s="54">
        <v>6.1102799999999999E-2</v>
      </c>
      <c r="AE95" s="54">
        <v>0.47727269999999999</v>
      </c>
      <c r="AF95" s="54">
        <v>7.4825600000000006E-2</v>
      </c>
    </row>
    <row r="96" spans="1:32" x14ac:dyDescent="0.2">
      <c r="A96" s="62" t="s">
        <v>335</v>
      </c>
      <c r="B96" s="62" t="s">
        <v>336</v>
      </c>
      <c r="C96" s="62" t="s">
        <v>93</v>
      </c>
      <c r="D96" s="78">
        <v>2412</v>
      </c>
      <c r="E96" s="133">
        <v>476</v>
      </c>
      <c r="F96" s="133">
        <v>6</v>
      </c>
      <c r="G96" s="54">
        <v>4.5605000000000003E-3</v>
      </c>
      <c r="H96" s="108">
        <v>149098</v>
      </c>
      <c r="I96" s="93">
        <v>0.2115735</v>
      </c>
      <c r="J96" s="93">
        <v>3.5163100000000003E-2</v>
      </c>
      <c r="K96" s="80">
        <f>'Tabell 6'!Q68/'Tabell 6'!N68</f>
        <v>2.3132716049382718</v>
      </c>
      <c r="L96" s="93">
        <v>0.19825570000000001</v>
      </c>
      <c r="M96" s="93">
        <v>0.54748603351955305</v>
      </c>
      <c r="N96" s="54">
        <v>4.3477999999999998E-3</v>
      </c>
      <c r="O96" s="108">
        <v>32270.98</v>
      </c>
      <c r="P96" s="108">
        <v>52178.22</v>
      </c>
      <c r="Q96" s="55">
        <v>13.445539999999999</v>
      </c>
      <c r="R96" s="54">
        <v>0.225492</v>
      </c>
      <c r="S96" s="54">
        <v>0.70658710000000002</v>
      </c>
      <c r="T96" s="54">
        <v>0.7196766</v>
      </c>
      <c r="U96" s="54">
        <v>9.3632999999999994E-2</v>
      </c>
      <c r="V96" s="54">
        <v>9.3630000000000004E-4</v>
      </c>
      <c r="W96" s="54">
        <v>0.4</v>
      </c>
      <c r="X96" s="108">
        <v>62</v>
      </c>
      <c r="Y96" s="108">
        <v>85</v>
      </c>
      <c r="Z96" s="108">
        <v>246</v>
      </c>
      <c r="AA96" s="55"/>
      <c r="AB96" s="54">
        <v>0.73340090000000002</v>
      </c>
      <c r="AC96" s="55">
        <v>6.2</v>
      </c>
      <c r="AD96" s="54">
        <v>4.82456E-2</v>
      </c>
      <c r="AE96" s="54">
        <v>0.50779719999999995</v>
      </c>
      <c r="AF96" s="54">
        <v>7.6988200000000007E-2</v>
      </c>
    </row>
    <row r="97" spans="1:32" x14ac:dyDescent="0.2">
      <c r="A97" s="62" t="s">
        <v>337</v>
      </c>
      <c r="B97" s="62" t="s">
        <v>338</v>
      </c>
      <c r="C97" s="62" t="s">
        <v>93</v>
      </c>
      <c r="D97" s="78">
        <v>1698</v>
      </c>
      <c r="E97" s="133">
        <v>434</v>
      </c>
      <c r="F97" s="133">
        <v>6</v>
      </c>
      <c r="G97" s="54">
        <v>5.3004000000000003E-3</v>
      </c>
      <c r="H97" s="108">
        <v>148903</v>
      </c>
      <c r="I97" s="93">
        <v>0.2009194</v>
      </c>
      <c r="J97" s="93">
        <v>2.1651199999999999E-2</v>
      </c>
      <c r="K97" s="80">
        <f>'Tabell 6'!Q69/'Tabell 6'!N69</f>
        <v>2.6380789022298456</v>
      </c>
      <c r="L97" s="93">
        <v>0.19709789999999999</v>
      </c>
      <c r="M97" s="93">
        <v>0.53968253968253965</v>
      </c>
      <c r="N97" s="54">
        <v>5.8824000000000003E-3</v>
      </c>
      <c r="O97" s="108">
        <v>33835.279999999999</v>
      </c>
      <c r="P97" s="108">
        <v>46265.06</v>
      </c>
      <c r="Q97" s="55">
        <v>17.46988</v>
      </c>
      <c r="R97" s="54">
        <v>0.27670030000000001</v>
      </c>
      <c r="S97" s="54">
        <v>0.66387510000000005</v>
      </c>
      <c r="T97" s="54">
        <v>0.78252429999999995</v>
      </c>
      <c r="U97" s="54">
        <v>6.8238199999999999E-2</v>
      </c>
      <c r="V97" s="54">
        <v>0</v>
      </c>
      <c r="W97" s="54">
        <v>0.31683169999999999</v>
      </c>
      <c r="X97" s="108">
        <v>177</v>
      </c>
      <c r="Y97" s="108">
        <v>245</v>
      </c>
      <c r="Z97" s="108">
        <v>313</v>
      </c>
      <c r="AA97" s="55"/>
      <c r="AB97" s="54">
        <v>0.76095310000000005</v>
      </c>
      <c r="AC97" s="55">
        <v>2.7</v>
      </c>
      <c r="AD97" s="54">
        <v>4.70333E-2</v>
      </c>
      <c r="AE97" s="54">
        <v>0.49059330000000001</v>
      </c>
      <c r="AF97" s="54">
        <v>8.4722199999999998E-2</v>
      </c>
    </row>
    <row r="98" spans="1:32" x14ac:dyDescent="0.2">
      <c r="A98" s="62" t="s">
        <v>339</v>
      </c>
      <c r="B98" s="62" t="s">
        <v>340</v>
      </c>
      <c r="C98" s="62" t="s">
        <v>93</v>
      </c>
      <c r="D98" s="78">
        <v>1832</v>
      </c>
      <c r="E98" s="133">
        <v>550</v>
      </c>
      <c r="F98" s="133">
        <v>5</v>
      </c>
      <c r="G98" s="54">
        <v>9.2794999999999996E-3</v>
      </c>
      <c r="H98" s="108">
        <v>151689</v>
      </c>
      <c r="I98" s="93">
        <v>0.17456260000000001</v>
      </c>
      <c r="J98" s="93">
        <v>2.06555E-2</v>
      </c>
      <c r="K98" s="80">
        <f>'Tabell 6'!Q70/'Tabell 6'!N70</f>
        <v>2.1514568444200108</v>
      </c>
      <c r="L98" s="93">
        <v>0.16555729999999999</v>
      </c>
      <c r="M98" s="93">
        <v>0.54696132596685088</v>
      </c>
      <c r="N98" s="54">
        <v>1.13924E-2</v>
      </c>
      <c r="O98" s="108">
        <v>34329.67</v>
      </c>
      <c r="P98" s="108">
        <v>51461.19</v>
      </c>
      <c r="Q98" s="55">
        <v>12.383559999999999</v>
      </c>
      <c r="R98" s="54">
        <v>0.21945020000000001</v>
      </c>
      <c r="S98" s="54">
        <v>0.69238390000000005</v>
      </c>
      <c r="T98" s="54">
        <v>0.81062559999999995</v>
      </c>
      <c r="U98" s="54">
        <v>7.7166999999999999E-2</v>
      </c>
      <c r="V98" s="54">
        <v>2.1142000000000001E-3</v>
      </c>
      <c r="W98" s="54">
        <v>0.6</v>
      </c>
      <c r="X98" s="108">
        <v>75</v>
      </c>
      <c r="Y98" s="108">
        <v>78</v>
      </c>
      <c r="Z98" s="108">
        <v>187</v>
      </c>
      <c r="AA98" s="55">
        <v>16.37555</v>
      </c>
      <c r="AB98" s="54">
        <v>0.71094889999999999</v>
      </c>
      <c r="AC98" s="55">
        <v>2.8</v>
      </c>
      <c r="AD98" s="54">
        <v>3.9610800000000002E-2</v>
      </c>
      <c r="AE98" s="54">
        <v>0.51911050000000003</v>
      </c>
      <c r="AF98" s="54">
        <v>5.9872599999999998E-2</v>
      </c>
    </row>
    <row r="99" spans="1:32" x14ac:dyDescent="0.2">
      <c r="A99" s="62" t="s">
        <v>341</v>
      </c>
      <c r="B99" s="62" t="s">
        <v>96</v>
      </c>
      <c r="C99" s="62" t="s">
        <v>93</v>
      </c>
      <c r="D99" s="78">
        <v>5382</v>
      </c>
      <c r="E99" s="133">
        <v>650</v>
      </c>
      <c r="F99" s="133">
        <v>4</v>
      </c>
      <c r="G99" s="54">
        <v>8.1753999999999993E-3</v>
      </c>
      <c r="H99" s="108">
        <v>165180</v>
      </c>
      <c r="I99" s="93">
        <v>0.20370769999999999</v>
      </c>
      <c r="J99" s="93">
        <v>3.8600099999999998E-2</v>
      </c>
      <c r="K99" s="80">
        <f>'Tabell 6'!Q71/'Tabell 6'!N71</f>
        <v>2.434819897084048</v>
      </c>
      <c r="L99" s="93">
        <v>0.1870734</v>
      </c>
      <c r="M99" s="93">
        <v>0.59671532846715325</v>
      </c>
      <c r="N99" s="54">
        <v>2.0243000000000001E-3</v>
      </c>
      <c r="O99" s="108">
        <v>29182.84</v>
      </c>
      <c r="P99" s="108">
        <v>41792.89</v>
      </c>
      <c r="Q99" s="55">
        <v>10.81607</v>
      </c>
      <c r="R99" s="54">
        <v>0.21989320000000001</v>
      </c>
      <c r="S99" s="54">
        <v>0.67225310000000005</v>
      </c>
      <c r="T99" s="54">
        <v>0.81344669999999997</v>
      </c>
      <c r="U99" s="54">
        <v>7.4485499999999996E-2</v>
      </c>
      <c r="V99" s="54">
        <v>1.6335E-3</v>
      </c>
      <c r="W99" s="54">
        <v>0.4210526</v>
      </c>
      <c r="X99" s="108">
        <v>207</v>
      </c>
      <c r="Y99" s="108">
        <v>189</v>
      </c>
      <c r="Z99" s="108">
        <v>89</v>
      </c>
      <c r="AA99" s="55">
        <v>20.438500000000001</v>
      </c>
      <c r="AB99" s="54">
        <v>0.63717449999999998</v>
      </c>
      <c r="AC99" s="55">
        <v>4.5</v>
      </c>
      <c r="AD99" s="54">
        <v>4.7234999999999999E-2</v>
      </c>
      <c r="AE99" s="54">
        <v>0.47788019999999998</v>
      </c>
      <c r="AF99" s="54">
        <v>9.8829600000000004E-2</v>
      </c>
    </row>
    <row r="100" spans="1:32" x14ac:dyDescent="0.2">
      <c r="A100" s="62" t="s">
        <v>342</v>
      </c>
      <c r="B100" s="62" t="s">
        <v>343</v>
      </c>
      <c r="C100" s="62" t="s">
        <v>93</v>
      </c>
      <c r="D100" s="78">
        <v>2433</v>
      </c>
      <c r="E100" s="133">
        <v>571</v>
      </c>
      <c r="F100" s="133">
        <v>5</v>
      </c>
      <c r="G100" s="54">
        <v>5.7542000000000001E-3</v>
      </c>
      <c r="H100" s="108">
        <v>160891</v>
      </c>
      <c r="I100" s="93">
        <v>0.200017</v>
      </c>
      <c r="J100" s="93">
        <v>2.5543400000000001E-2</v>
      </c>
      <c r="K100" s="80">
        <f>'Tabell 6'!Q72/'Tabell 6'!N72</f>
        <v>2.4630498533724339</v>
      </c>
      <c r="L100" s="93">
        <v>0.193356</v>
      </c>
      <c r="M100" s="93">
        <v>0.56000000000000005</v>
      </c>
      <c r="N100" s="54">
        <v>8.1817999999999995E-3</v>
      </c>
      <c r="O100" s="108">
        <v>28534.38</v>
      </c>
      <c r="P100" s="108">
        <v>44897.26</v>
      </c>
      <c r="Q100" s="55">
        <v>11.94863</v>
      </c>
      <c r="R100" s="54">
        <v>0.22115470000000001</v>
      </c>
      <c r="S100" s="54">
        <v>0.66960839999999999</v>
      </c>
      <c r="T100" s="54">
        <v>0.80841980000000002</v>
      </c>
      <c r="U100" s="54">
        <v>0.16679250000000001</v>
      </c>
      <c r="V100" s="54">
        <v>7.5469999999999997E-4</v>
      </c>
      <c r="W100" s="54">
        <v>0.5071428</v>
      </c>
      <c r="X100" s="108">
        <v>101</v>
      </c>
      <c r="Y100" s="108">
        <v>101</v>
      </c>
      <c r="Z100" s="108">
        <v>196</v>
      </c>
      <c r="AA100" s="55">
        <v>16.44061</v>
      </c>
      <c r="AB100" s="54">
        <v>0.71788010000000002</v>
      </c>
      <c r="AC100" s="55">
        <v>2.2999999999999998</v>
      </c>
      <c r="AD100" s="54">
        <v>3.7206900000000001E-2</v>
      </c>
      <c r="AE100" s="54">
        <v>0.49388379999999998</v>
      </c>
      <c r="AF100" s="54">
        <v>8.7584200000000001E-2</v>
      </c>
    </row>
    <row r="101" spans="1:32" x14ac:dyDescent="0.2">
      <c r="A101" s="62" t="s">
        <v>344</v>
      </c>
      <c r="B101" s="62" t="s">
        <v>345</v>
      </c>
      <c r="C101" s="62" t="s">
        <v>93</v>
      </c>
      <c r="D101" s="78">
        <v>1918</v>
      </c>
      <c r="E101" s="133">
        <v>498</v>
      </c>
      <c r="F101" s="133">
        <v>6</v>
      </c>
      <c r="G101" s="54">
        <v>3.6495999999999998E-3</v>
      </c>
      <c r="H101" s="108">
        <v>151099</v>
      </c>
      <c r="I101" s="93">
        <v>0.1469443</v>
      </c>
      <c r="J101" s="93">
        <v>2.0391800000000002E-2</v>
      </c>
      <c r="K101" s="80">
        <f>'Tabell 6'!Q73/'Tabell 6'!N73</f>
        <v>1.8963057324840764</v>
      </c>
      <c r="L101" s="93">
        <v>0.14165269999999999</v>
      </c>
      <c r="M101" s="93">
        <v>0.58536585365853655</v>
      </c>
      <c r="N101" s="54">
        <v>6.5789000000000004E-3</v>
      </c>
      <c r="O101" s="108">
        <v>32729.67</v>
      </c>
      <c r="P101" s="108">
        <v>60055.87</v>
      </c>
      <c r="Q101" s="55">
        <v>14.497210000000001</v>
      </c>
      <c r="R101" s="54">
        <v>0.2088729</v>
      </c>
      <c r="S101" s="54">
        <v>0.75911770000000001</v>
      </c>
      <c r="T101" s="54">
        <v>0.79256199999999999</v>
      </c>
      <c r="U101" s="54">
        <v>0.1407716</v>
      </c>
      <c r="V101" s="54">
        <v>0</v>
      </c>
      <c r="W101" s="54">
        <v>0.66972480000000001</v>
      </c>
      <c r="X101" s="108">
        <v>67</v>
      </c>
      <c r="Y101" s="108">
        <v>78</v>
      </c>
      <c r="Z101" s="108">
        <v>353</v>
      </c>
      <c r="AA101" s="55"/>
      <c r="AB101" s="54">
        <v>0.74476439999999999</v>
      </c>
      <c r="AC101" s="55">
        <v>4.2</v>
      </c>
      <c r="AD101" s="54">
        <v>3.5021900000000002E-2</v>
      </c>
      <c r="AE101" s="54">
        <v>0.4834271</v>
      </c>
      <c r="AF101" s="54">
        <v>8.6651099999999995E-2</v>
      </c>
    </row>
    <row r="102" spans="1:32" x14ac:dyDescent="0.2">
      <c r="A102" s="62" t="s">
        <v>346</v>
      </c>
      <c r="B102" s="62" t="s">
        <v>347</v>
      </c>
      <c r="C102" s="62" t="s">
        <v>93</v>
      </c>
      <c r="D102" s="78">
        <v>2035</v>
      </c>
      <c r="E102" s="133">
        <v>579</v>
      </c>
      <c r="F102" s="133">
        <v>5</v>
      </c>
      <c r="G102" s="54">
        <v>1.0810800000000001E-2</v>
      </c>
      <c r="H102" s="108">
        <v>154121</v>
      </c>
      <c r="I102" s="93">
        <v>0.2083111</v>
      </c>
      <c r="J102" s="93">
        <v>2.6285200000000002E-2</v>
      </c>
      <c r="K102" s="80">
        <f>'Tabell 6'!Q74/'Tabell 6'!N74</f>
        <v>2.8032233883058471</v>
      </c>
      <c r="L102" s="93">
        <v>0.19994819999999999</v>
      </c>
      <c r="M102" s="93">
        <v>0.54377880184331795</v>
      </c>
      <c r="N102" s="54">
        <v>9.1953999999999994E-3</v>
      </c>
      <c r="O102" s="108">
        <v>32220.58</v>
      </c>
      <c r="P102" s="108">
        <v>53881.86</v>
      </c>
      <c r="Q102" s="55">
        <v>14.16034</v>
      </c>
      <c r="R102" s="54">
        <v>0.18310789999999999</v>
      </c>
      <c r="S102" s="54">
        <v>0.69161570000000006</v>
      </c>
      <c r="T102" s="54">
        <v>0.80281690000000006</v>
      </c>
      <c r="U102" s="54">
        <v>0.16875519999999999</v>
      </c>
      <c r="V102" s="54">
        <v>0</v>
      </c>
      <c r="W102" s="54">
        <v>0.46666669999999999</v>
      </c>
      <c r="X102" s="108">
        <v>54</v>
      </c>
      <c r="Y102" s="108">
        <v>70</v>
      </c>
      <c r="Z102" s="108">
        <v>328</v>
      </c>
      <c r="AA102" s="55"/>
      <c r="AB102" s="54">
        <v>0.71639870000000005</v>
      </c>
      <c r="AC102" s="55">
        <v>2.7</v>
      </c>
      <c r="AD102" s="54">
        <v>4.0441199999999997E-2</v>
      </c>
      <c r="AE102" s="54">
        <v>0.51348039999999995</v>
      </c>
      <c r="AF102" s="54">
        <v>6.7995299999999995E-2</v>
      </c>
    </row>
    <row r="103" spans="1:32" x14ac:dyDescent="0.2">
      <c r="A103" s="62" t="s">
        <v>348</v>
      </c>
      <c r="B103" s="62" t="s">
        <v>97</v>
      </c>
      <c r="C103" s="62" t="s">
        <v>98</v>
      </c>
      <c r="D103" s="78">
        <v>24170</v>
      </c>
      <c r="E103" s="133">
        <v>819</v>
      </c>
      <c r="F103" s="133">
        <v>3</v>
      </c>
      <c r="G103" s="54">
        <v>2.0728199999999999E-2</v>
      </c>
      <c r="H103" s="108">
        <v>179828</v>
      </c>
      <c r="I103" s="93">
        <v>0.2422996</v>
      </c>
      <c r="J103" s="93">
        <v>3.8730899999999999E-2</v>
      </c>
      <c r="K103" s="80">
        <f>'Tabell 6'!Q75/'Tabell 6'!N75</f>
        <v>2.853490929081913</v>
      </c>
      <c r="L103" s="93">
        <v>0.2240222</v>
      </c>
      <c r="M103" s="93">
        <v>0.49335232668566004</v>
      </c>
      <c r="N103" s="54">
        <v>5.6852999999999999E-3</v>
      </c>
      <c r="O103" s="108">
        <v>24093.5</v>
      </c>
      <c r="P103" s="108">
        <v>37431.230000000003</v>
      </c>
      <c r="Q103" s="55">
        <v>10.91071</v>
      </c>
      <c r="R103" s="54">
        <v>0.26282850000000002</v>
      </c>
      <c r="S103" s="54">
        <v>0.64292510000000003</v>
      </c>
      <c r="T103" s="54">
        <v>0.76561179999999995</v>
      </c>
      <c r="U103" s="54">
        <v>7.1544399999999994E-2</v>
      </c>
      <c r="V103" s="54">
        <v>1.6946999999999999E-3</v>
      </c>
      <c r="W103" s="54">
        <v>0.39275569999999999</v>
      </c>
      <c r="X103" s="108">
        <v>1443</v>
      </c>
      <c r="Y103" s="108">
        <v>1286</v>
      </c>
      <c r="Z103" s="108">
        <v>28</v>
      </c>
      <c r="AA103" s="55">
        <v>38.477449999999997</v>
      </c>
      <c r="AB103" s="54">
        <v>0.57756779999999996</v>
      </c>
      <c r="AC103" s="55">
        <v>5.8</v>
      </c>
      <c r="AD103" s="54">
        <v>6.8167000000000005E-2</v>
      </c>
      <c r="AE103" s="54">
        <v>0.4886723</v>
      </c>
      <c r="AF103" s="54">
        <v>9.2920699999999995E-2</v>
      </c>
    </row>
    <row r="104" spans="1:32" x14ac:dyDescent="0.2">
      <c r="A104" s="62" t="s">
        <v>349</v>
      </c>
      <c r="B104" s="62" t="s">
        <v>99</v>
      </c>
      <c r="C104" s="62" t="s">
        <v>98</v>
      </c>
      <c r="D104" s="78">
        <v>26844</v>
      </c>
      <c r="E104" s="133">
        <v>796</v>
      </c>
      <c r="F104" s="133">
        <v>3</v>
      </c>
      <c r="G104" s="54">
        <v>2.4772800000000001E-2</v>
      </c>
      <c r="H104" s="108">
        <v>174297</v>
      </c>
      <c r="I104" s="93">
        <v>0.2515791</v>
      </c>
      <c r="J104" s="93">
        <v>3.9463400000000003E-2</v>
      </c>
      <c r="K104" s="80">
        <f>'Tabell 6'!Q76/'Tabell 6'!N76</f>
        <v>3.1308072487644152</v>
      </c>
      <c r="L104" s="93">
        <v>0.23666280000000001</v>
      </c>
      <c r="M104" s="93">
        <v>0.50649913344887343</v>
      </c>
      <c r="N104" s="54">
        <v>8.0224000000000007E-3</v>
      </c>
      <c r="O104" s="108">
        <v>22253.21</v>
      </c>
      <c r="P104" s="108">
        <v>38739.43</v>
      </c>
      <c r="Q104" s="55">
        <v>10.297079999999999</v>
      </c>
      <c r="R104" s="54">
        <v>0.29331370000000001</v>
      </c>
      <c r="S104" s="54">
        <v>0.66426439999999998</v>
      </c>
      <c r="T104" s="54">
        <v>0.73420890000000005</v>
      </c>
      <c r="U104" s="54">
        <v>0.17804690000000001</v>
      </c>
      <c r="V104" s="54">
        <v>9.0490000000000004E-4</v>
      </c>
      <c r="W104" s="54">
        <v>0.30547940000000001</v>
      </c>
      <c r="X104" s="108">
        <v>1424</v>
      </c>
      <c r="Y104" s="108">
        <v>1392</v>
      </c>
      <c r="Z104" s="108">
        <v>171</v>
      </c>
      <c r="AA104" s="55">
        <v>40.604979999999998</v>
      </c>
      <c r="AB104" s="54">
        <v>0.63322480000000003</v>
      </c>
      <c r="AC104" s="55">
        <v>7.3</v>
      </c>
      <c r="AD104" s="54">
        <v>7.0596699999999998E-2</v>
      </c>
      <c r="AE104" s="54">
        <v>0.49377349999999998</v>
      </c>
      <c r="AF104" s="54">
        <v>8.9563699999999996E-2</v>
      </c>
    </row>
    <row r="105" spans="1:32" x14ac:dyDescent="0.2">
      <c r="A105" s="62" t="s">
        <v>350</v>
      </c>
      <c r="B105" s="62" t="s">
        <v>351</v>
      </c>
      <c r="C105" s="62" t="s">
        <v>98</v>
      </c>
      <c r="D105" s="78">
        <v>3074</v>
      </c>
      <c r="E105" s="133">
        <v>565</v>
      </c>
      <c r="F105" s="133">
        <v>5</v>
      </c>
      <c r="G105" s="54">
        <v>6.1808999999999996E-3</v>
      </c>
      <c r="H105" s="108">
        <v>164976</v>
      </c>
      <c r="I105" s="93">
        <v>0.19507260000000001</v>
      </c>
      <c r="J105" s="93">
        <v>2.41952E-2</v>
      </c>
      <c r="K105" s="80">
        <f>'Tabell 6'!Q77/'Tabell 6'!N77</f>
        <v>2.432177615571776</v>
      </c>
      <c r="L105" s="93">
        <v>0.18942809999999999</v>
      </c>
      <c r="M105" s="93">
        <v>0.52400000000000002</v>
      </c>
      <c r="N105" s="54">
        <v>9.2308000000000008E-3</v>
      </c>
      <c r="O105" s="108">
        <v>24326.22</v>
      </c>
      <c r="P105" s="108">
        <v>51166.080000000002</v>
      </c>
      <c r="Q105" s="55">
        <v>11.844519999999999</v>
      </c>
      <c r="R105" s="54">
        <v>0.22270499999999999</v>
      </c>
      <c r="S105" s="54">
        <v>0.6499895</v>
      </c>
      <c r="T105" s="54">
        <v>0.77897839999999996</v>
      </c>
      <c r="U105" s="54">
        <v>7.3770500000000003E-2</v>
      </c>
      <c r="V105" s="54">
        <v>6.3049999999999998E-4</v>
      </c>
      <c r="W105" s="54">
        <v>0.48765429999999999</v>
      </c>
      <c r="X105" s="108">
        <v>104</v>
      </c>
      <c r="Y105" s="108">
        <v>171</v>
      </c>
      <c r="Z105" s="108">
        <v>318</v>
      </c>
      <c r="AA105" s="55">
        <v>32.530900000000003</v>
      </c>
      <c r="AB105" s="54">
        <v>0.62341899999999995</v>
      </c>
      <c r="AC105" s="55">
        <v>5.8</v>
      </c>
      <c r="AD105" s="54">
        <v>5.4445800000000003E-2</v>
      </c>
      <c r="AE105" s="54">
        <v>0.4853114</v>
      </c>
      <c r="AF105" s="54">
        <v>0.1117358</v>
      </c>
    </row>
    <row r="106" spans="1:32" x14ac:dyDescent="0.2">
      <c r="A106" s="62" t="s">
        <v>352</v>
      </c>
      <c r="B106" s="62" t="s">
        <v>353</v>
      </c>
      <c r="C106" s="62" t="s">
        <v>98</v>
      </c>
      <c r="D106" s="78">
        <v>2365</v>
      </c>
      <c r="E106" s="133">
        <v>527</v>
      </c>
      <c r="F106" s="133">
        <v>6</v>
      </c>
      <c r="G106" s="54">
        <v>7.6109999999999997E-3</v>
      </c>
      <c r="H106" s="108">
        <v>158247</v>
      </c>
      <c r="I106" s="93">
        <v>0.18230869999999999</v>
      </c>
      <c r="J106" s="93">
        <v>2.09575E-2</v>
      </c>
      <c r="K106" s="80">
        <f>'Tabell 6'!Q78/'Tabell 6'!N78</f>
        <v>2.4120107559008068</v>
      </c>
      <c r="L106" s="93">
        <v>0.1789646</v>
      </c>
      <c r="M106" s="93">
        <v>0.61133603238866396</v>
      </c>
      <c r="N106" s="54">
        <v>5.9405999999999999E-3</v>
      </c>
      <c r="O106" s="108">
        <v>28850.13</v>
      </c>
      <c r="P106" s="108">
        <v>46208.18</v>
      </c>
      <c r="Q106" s="55">
        <v>11.70632</v>
      </c>
      <c r="R106" s="54">
        <v>0.2281213</v>
      </c>
      <c r="S106" s="54">
        <v>0.68308500000000005</v>
      </c>
      <c r="T106" s="54">
        <v>0.78919980000000001</v>
      </c>
      <c r="U106" s="54">
        <v>6.6776600000000005E-2</v>
      </c>
      <c r="V106" s="54">
        <v>1.6488E-3</v>
      </c>
      <c r="W106" s="54">
        <v>0.6875</v>
      </c>
      <c r="X106" s="108">
        <v>65</v>
      </c>
      <c r="Y106" s="108">
        <v>96</v>
      </c>
      <c r="Z106" s="108">
        <v>307</v>
      </c>
      <c r="AA106" s="55">
        <v>16.913319999999999</v>
      </c>
      <c r="AB106" s="54">
        <v>0.62865009999999999</v>
      </c>
      <c r="AC106" s="55">
        <v>5.3</v>
      </c>
      <c r="AD106" s="54">
        <v>4.1103000000000001E-2</v>
      </c>
      <c r="AE106" s="54">
        <v>0.49843910000000002</v>
      </c>
      <c r="AF106" s="54">
        <v>7.8244300000000003E-2</v>
      </c>
    </row>
    <row r="107" spans="1:32" x14ac:dyDescent="0.2">
      <c r="A107" s="62" t="s">
        <v>354</v>
      </c>
      <c r="B107" s="62" t="s">
        <v>355</v>
      </c>
      <c r="C107" s="62" t="s">
        <v>98</v>
      </c>
      <c r="D107" s="78">
        <v>2494</v>
      </c>
      <c r="E107" s="133">
        <v>548</v>
      </c>
      <c r="F107" s="133">
        <v>6</v>
      </c>
      <c r="G107" s="54">
        <v>2.4058E-3</v>
      </c>
      <c r="H107" s="108">
        <v>154864</v>
      </c>
      <c r="I107" s="93">
        <v>0.18388099999999999</v>
      </c>
      <c r="J107" s="93">
        <v>2.3834500000000002E-2</v>
      </c>
      <c r="K107" s="80">
        <f>'Tabell 6'!Q79/'Tabell 6'!N79</f>
        <v>2.3232142857142857</v>
      </c>
      <c r="L107" s="93">
        <v>0.17637920000000001</v>
      </c>
      <c r="M107" s="93">
        <v>0.52439024390243905</v>
      </c>
      <c r="N107" s="54">
        <v>4.5802000000000004E-3</v>
      </c>
      <c r="O107" s="108">
        <v>28380.880000000001</v>
      </c>
      <c r="P107" s="108">
        <v>49034.75</v>
      </c>
      <c r="Q107" s="55">
        <v>12.59459</v>
      </c>
      <c r="R107" s="54">
        <v>0.22598989999999999</v>
      </c>
      <c r="S107" s="54">
        <v>0.69135650000000004</v>
      </c>
      <c r="T107" s="54">
        <v>0.77299530000000005</v>
      </c>
      <c r="U107" s="54">
        <v>0.14416480000000001</v>
      </c>
      <c r="V107" s="54">
        <v>7.628E-4</v>
      </c>
      <c r="W107" s="54">
        <v>0.43137259999999999</v>
      </c>
      <c r="X107" s="108">
        <v>60</v>
      </c>
      <c r="Y107" s="108">
        <v>57</v>
      </c>
      <c r="Z107" s="108">
        <v>259</v>
      </c>
      <c r="AA107" s="55">
        <v>16.038489999999999</v>
      </c>
      <c r="AB107" s="54">
        <v>0.65794770000000002</v>
      </c>
      <c r="AC107" s="55">
        <v>3.2</v>
      </c>
      <c r="AD107" s="54">
        <v>4.3124099999999999E-2</v>
      </c>
      <c r="AE107" s="54">
        <v>0.50215620000000005</v>
      </c>
      <c r="AF107" s="54">
        <v>8.9108900000000005E-2</v>
      </c>
    </row>
    <row r="108" spans="1:32" x14ac:dyDescent="0.2">
      <c r="A108" s="62" t="s">
        <v>356</v>
      </c>
      <c r="B108" s="62" t="s">
        <v>357</v>
      </c>
      <c r="C108" s="62" t="s">
        <v>98</v>
      </c>
      <c r="D108" s="78">
        <v>2628</v>
      </c>
      <c r="E108" s="133">
        <v>556</v>
      </c>
      <c r="F108" s="133">
        <v>5</v>
      </c>
      <c r="G108" s="54">
        <v>4.9467000000000001E-3</v>
      </c>
      <c r="H108" s="108">
        <v>153494</v>
      </c>
      <c r="I108" s="93">
        <v>0.17131969999999999</v>
      </c>
      <c r="J108" s="93">
        <v>1.9843900000000001E-2</v>
      </c>
      <c r="K108" s="80">
        <f>'Tabell 6'!Q80/'Tabell 6'!N80</f>
        <v>2.2534309240622141</v>
      </c>
      <c r="L108" s="93">
        <v>0.1661366</v>
      </c>
      <c r="M108" s="93">
        <v>0.54263565891472865</v>
      </c>
      <c r="N108" s="54">
        <v>5.2632E-3</v>
      </c>
      <c r="O108" s="108">
        <v>26600.84</v>
      </c>
      <c r="P108" s="108">
        <v>37298.25</v>
      </c>
      <c r="Q108" s="55">
        <v>10.628069999999999</v>
      </c>
      <c r="R108" s="54">
        <v>0.18727060000000001</v>
      </c>
      <c r="S108" s="54">
        <v>0.62261290000000002</v>
      </c>
      <c r="T108" s="54">
        <v>0.82148849999999995</v>
      </c>
      <c r="U108" s="54">
        <v>8.3787500000000001E-2</v>
      </c>
      <c r="V108" s="54">
        <v>0</v>
      </c>
      <c r="W108" s="54">
        <v>0.62275449999999999</v>
      </c>
      <c r="X108" s="108">
        <v>91</v>
      </c>
      <c r="Y108" s="108">
        <v>97</v>
      </c>
      <c r="Z108" s="108">
        <v>357</v>
      </c>
      <c r="AA108" s="55">
        <v>19.025880000000001</v>
      </c>
      <c r="AB108" s="54">
        <v>0.6254864</v>
      </c>
      <c r="AC108" s="55">
        <v>2.8</v>
      </c>
      <c r="AD108" s="54">
        <v>2.6926599999999998E-2</v>
      </c>
      <c r="AE108" s="54">
        <v>0.48792940000000001</v>
      </c>
      <c r="AF108" s="54">
        <v>9.7625299999999998E-2</v>
      </c>
    </row>
    <row r="109" spans="1:32" x14ac:dyDescent="0.2">
      <c r="A109" s="62" t="s">
        <v>358</v>
      </c>
      <c r="B109" s="62" t="s">
        <v>359</v>
      </c>
      <c r="C109" s="62" t="s">
        <v>98</v>
      </c>
      <c r="D109" s="78">
        <v>3907</v>
      </c>
      <c r="E109" s="133">
        <v>610</v>
      </c>
      <c r="F109" s="133">
        <v>5</v>
      </c>
      <c r="G109" s="54">
        <v>3.3273999999999999E-3</v>
      </c>
      <c r="H109" s="108">
        <v>155115</v>
      </c>
      <c r="I109" s="93">
        <v>0.2197489</v>
      </c>
      <c r="J109" s="93">
        <v>2.9061099999999999E-2</v>
      </c>
      <c r="K109" s="80">
        <f>'Tabell 6'!Q81/'Tabell 6'!N81</f>
        <v>2.665208613728129</v>
      </c>
      <c r="L109" s="93">
        <v>0.2099954</v>
      </c>
      <c r="M109" s="93">
        <v>0.44</v>
      </c>
      <c r="N109" s="54">
        <v>1.0059200000000001E-2</v>
      </c>
      <c r="O109" s="108">
        <v>25495.15</v>
      </c>
      <c r="P109" s="108">
        <v>54085.51</v>
      </c>
      <c r="Q109" s="55">
        <v>11.185269999999999</v>
      </c>
      <c r="R109" s="54">
        <v>0.20734610000000001</v>
      </c>
      <c r="S109" s="54">
        <v>0.69148259999999995</v>
      </c>
      <c r="T109" s="54">
        <v>0.76500919999999994</v>
      </c>
      <c r="U109" s="54">
        <v>9.6774200000000005E-2</v>
      </c>
      <c r="V109" s="54">
        <v>1.9258999999999999E-3</v>
      </c>
      <c r="W109" s="54">
        <v>0.37109379999999997</v>
      </c>
      <c r="X109" s="108">
        <v>115</v>
      </c>
      <c r="Y109" s="108">
        <v>101</v>
      </c>
      <c r="Z109" s="108">
        <v>225</v>
      </c>
      <c r="AA109" s="55">
        <v>10.23803</v>
      </c>
      <c r="AB109" s="54">
        <v>0.69577739999999999</v>
      </c>
      <c r="AC109" s="55">
        <v>4</v>
      </c>
      <c r="AD109" s="54">
        <v>3.2387399999999997E-2</v>
      </c>
      <c r="AE109" s="54">
        <v>0.50246760000000001</v>
      </c>
      <c r="AF109" s="54">
        <v>0.1013269</v>
      </c>
    </row>
    <row r="110" spans="1:32" x14ac:dyDescent="0.2">
      <c r="A110" s="62" t="s">
        <v>360</v>
      </c>
      <c r="B110" s="62" t="s">
        <v>361</v>
      </c>
      <c r="C110" s="62" t="s">
        <v>98</v>
      </c>
      <c r="D110" s="78">
        <v>6102</v>
      </c>
      <c r="E110" s="133">
        <v>639</v>
      </c>
      <c r="F110" s="133">
        <v>5</v>
      </c>
      <c r="G110" s="54">
        <v>1.17994E-2</v>
      </c>
      <c r="H110" s="108">
        <v>160576</v>
      </c>
      <c r="I110" s="93">
        <v>0.2106702</v>
      </c>
      <c r="J110" s="93">
        <v>2.4761499999999999E-2</v>
      </c>
      <c r="K110" s="80">
        <f>'Tabell 6'!Q82/'Tabell 6'!N82</f>
        <v>2.7754542338018511</v>
      </c>
      <c r="L110" s="93">
        <v>0.20158129999999999</v>
      </c>
      <c r="M110" s="93">
        <v>0.47761194029850745</v>
      </c>
      <c r="N110" s="54">
        <v>1.01887E-2</v>
      </c>
      <c r="O110" s="108">
        <v>25244.25</v>
      </c>
      <c r="P110" s="108">
        <v>47766.14</v>
      </c>
      <c r="Q110" s="55">
        <v>12.2356</v>
      </c>
      <c r="R110" s="54">
        <v>0.27518229999999999</v>
      </c>
      <c r="S110" s="54">
        <v>0.70187109999999997</v>
      </c>
      <c r="T110" s="54">
        <v>0.75775369999999997</v>
      </c>
      <c r="U110" s="54">
        <v>9.2092999999999994E-2</v>
      </c>
      <c r="V110" s="54">
        <v>1.5504E-3</v>
      </c>
      <c r="W110" s="54">
        <v>0.3170732</v>
      </c>
      <c r="X110" s="108">
        <v>185</v>
      </c>
      <c r="Y110" s="108">
        <v>231</v>
      </c>
      <c r="Z110" s="108">
        <v>145</v>
      </c>
      <c r="AA110" s="55">
        <v>26.22091</v>
      </c>
      <c r="AB110" s="54">
        <v>0.61626709999999996</v>
      </c>
      <c r="AC110" s="55">
        <v>7.5</v>
      </c>
      <c r="AD110" s="54">
        <v>4.9382700000000002E-2</v>
      </c>
      <c r="AE110" s="54">
        <v>0.48246129999999998</v>
      </c>
      <c r="AF110" s="54">
        <v>9.2206399999999994E-2</v>
      </c>
    </row>
    <row r="111" spans="1:32" x14ac:dyDescent="0.2">
      <c r="A111" s="62" t="s">
        <v>362</v>
      </c>
      <c r="B111" s="62" t="s">
        <v>363</v>
      </c>
      <c r="C111" s="62" t="s">
        <v>98</v>
      </c>
      <c r="D111" s="78">
        <v>6338</v>
      </c>
      <c r="E111" s="133">
        <v>631</v>
      </c>
      <c r="F111" s="133">
        <v>5</v>
      </c>
      <c r="G111" s="54">
        <v>5.5221999999999997E-3</v>
      </c>
      <c r="H111" s="108">
        <v>158905</v>
      </c>
      <c r="I111" s="93">
        <v>0.23151849999999999</v>
      </c>
      <c r="J111" s="93">
        <v>4.9276399999999998E-2</v>
      </c>
      <c r="K111" s="80">
        <f>'Tabell 6'!Q83/'Tabell 6'!N83</f>
        <v>2.7758177140757074</v>
      </c>
      <c r="L111" s="93">
        <v>0.2070816</v>
      </c>
      <c r="M111" s="93">
        <v>0.48344370860927155</v>
      </c>
      <c r="N111" s="54">
        <v>9.3749999999999997E-3</v>
      </c>
      <c r="O111" s="108">
        <v>24389.43</v>
      </c>
      <c r="P111" s="108">
        <v>38273.81</v>
      </c>
      <c r="Q111" s="55">
        <v>10.32887</v>
      </c>
      <c r="R111" s="54">
        <v>0.24908720000000001</v>
      </c>
      <c r="S111" s="54">
        <v>0.70437609999999995</v>
      </c>
      <c r="T111" s="54">
        <v>0.74960020000000005</v>
      </c>
      <c r="U111" s="54">
        <v>0.13928679999999999</v>
      </c>
      <c r="V111" s="54">
        <v>3.0479999999999998E-4</v>
      </c>
      <c r="W111" s="54">
        <v>0.31538460000000001</v>
      </c>
      <c r="X111" s="108">
        <v>199</v>
      </c>
      <c r="Y111" s="108">
        <v>227</v>
      </c>
      <c r="Z111" s="108">
        <v>140</v>
      </c>
      <c r="AA111" s="55">
        <v>18.933420000000002</v>
      </c>
      <c r="AB111" s="54">
        <v>0.57419609999999999</v>
      </c>
      <c r="AC111" s="55">
        <v>7.5</v>
      </c>
      <c r="AD111" s="54">
        <v>4.10827E-2</v>
      </c>
      <c r="AE111" s="54">
        <v>0.49356879999999997</v>
      </c>
      <c r="AF111" s="54">
        <v>9.3704800000000005E-2</v>
      </c>
    </row>
    <row r="112" spans="1:32" x14ac:dyDescent="0.2">
      <c r="A112" s="62" t="s">
        <v>364</v>
      </c>
      <c r="B112" s="62" t="s">
        <v>365</v>
      </c>
      <c r="C112" s="62" t="s">
        <v>98</v>
      </c>
      <c r="D112" s="78">
        <v>3430</v>
      </c>
      <c r="E112" s="133">
        <v>629</v>
      </c>
      <c r="F112" s="133">
        <v>5</v>
      </c>
      <c r="G112" s="54">
        <v>5.5393999999999999E-3</v>
      </c>
      <c r="H112" s="108">
        <v>158611</v>
      </c>
      <c r="I112" s="93">
        <v>0.2028769</v>
      </c>
      <c r="J112" s="93">
        <v>2.9911299999999998E-2</v>
      </c>
      <c r="K112" s="80">
        <f>'Tabell 6'!Q84/'Tabell 6'!N84</f>
        <v>2.4001759014951629</v>
      </c>
      <c r="L112" s="93">
        <v>0.1931765</v>
      </c>
      <c r="M112" s="93">
        <v>0.46785714285714286</v>
      </c>
      <c r="N112" s="54">
        <v>1.36752E-2</v>
      </c>
      <c r="O112" s="108">
        <v>26274.97</v>
      </c>
      <c r="P112" s="108">
        <v>45147.06</v>
      </c>
      <c r="Q112" s="55">
        <v>12.6</v>
      </c>
      <c r="R112" s="54">
        <v>0.2339388</v>
      </c>
      <c r="S112" s="54">
        <v>0.68458540000000001</v>
      </c>
      <c r="T112" s="54">
        <v>0.76163550000000002</v>
      </c>
      <c r="U112" s="54">
        <v>0.1045117</v>
      </c>
      <c r="V112" s="54">
        <v>5.7109999999999995E-4</v>
      </c>
      <c r="W112" s="54">
        <v>0.39130429999999999</v>
      </c>
      <c r="X112" s="108">
        <v>119</v>
      </c>
      <c r="Y112" s="108">
        <v>136</v>
      </c>
      <c r="Z112" s="108">
        <v>268</v>
      </c>
      <c r="AA112" s="55"/>
      <c r="AB112" s="54">
        <v>0.65494509999999995</v>
      </c>
      <c r="AC112" s="55">
        <v>7.7</v>
      </c>
      <c r="AD112" s="54">
        <v>4.34475E-2</v>
      </c>
      <c r="AE112" s="54">
        <v>0.50300250000000002</v>
      </c>
      <c r="AF112" s="54">
        <v>7.7879599999999993E-2</v>
      </c>
    </row>
    <row r="113" spans="1:32" x14ac:dyDescent="0.2">
      <c r="A113" s="62" t="s">
        <v>366</v>
      </c>
      <c r="B113" s="62" t="s">
        <v>367</v>
      </c>
      <c r="C113" s="62" t="s">
        <v>98</v>
      </c>
      <c r="D113" s="78">
        <v>4960</v>
      </c>
      <c r="E113" s="133">
        <v>648</v>
      </c>
      <c r="F113" s="133">
        <v>5</v>
      </c>
      <c r="G113" s="54">
        <v>5.2418999999999999E-3</v>
      </c>
      <c r="H113" s="108">
        <v>156912</v>
      </c>
      <c r="I113" s="93">
        <v>0.21190790000000001</v>
      </c>
      <c r="J113" s="93">
        <v>4.15576E-2</v>
      </c>
      <c r="K113" s="80">
        <f>'Tabell 6'!Q85/'Tabell 6'!N85</f>
        <v>2.4428571428571431</v>
      </c>
      <c r="L113" s="93">
        <v>0.19267310000000001</v>
      </c>
      <c r="M113" s="93">
        <v>0.4771689497716895</v>
      </c>
      <c r="N113" s="54">
        <v>6.0914000000000003E-3</v>
      </c>
      <c r="O113" s="108">
        <v>26301.9</v>
      </c>
      <c r="P113" s="108">
        <v>51108.95</v>
      </c>
      <c r="Q113" s="55">
        <v>12.813230000000001</v>
      </c>
      <c r="R113" s="54">
        <v>0.2567914</v>
      </c>
      <c r="S113" s="54">
        <v>0.69097719999999996</v>
      </c>
      <c r="T113" s="54">
        <v>0.75214199999999998</v>
      </c>
      <c r="U113" s="54">
        <v>9.5199300000000001E-2</v>
      </c>
      <c r="V113" s="54">
        <v>4.0680000000000002E-4</v>
      </c>
      <c r="W113" s="54">
        <v>0.3818182</v>
      </c>
      <c r="X113" s="108">
        <v>149</v>
      </c>
      <c r="Y113" s="108">
        <v>195</v>
      </c>
      <c r="Z113" s="108">
        <v>204</v>
      </c>
      <c r="AA113" s="55">
        <v>28.225809999999999</v>
      </c>
      <c r="AB113" s="54">
        <v>0.67843629999999999</v>
      </c>
      <c r="AC113" s="55">
        <v>5.2</v>
      </c>
      <c r="AD113" s="54">
        <v>3.95152E-2</v>
      </c>
      <c r="AE113" s="54">
        <v>0.50666670000000003</v>
      </c>
      <c r="AF113" s="54">
        <v>7.9212500000000005E-2</v>
      </c>
    </row>
    <row r="114" spans="1:32" x14ac:dyDescent="0.2">
      <c r="A114" s="62" t="s">
        <v>368</v>
      </c>
      <c r="B114" s="62" t="s">
        <v>369</v>
      </c>
      <c r="C114" s="62" t="s">
        <v>98</v>
      </c>
      <c r="D114" s="78">
        <v>4706</v>
      </c>
      <c r="E114" s="133">
        <v>700</v>
      </c>
      <c r="F114" s="133">
        <v>4</v>
      </c>
      <c r="G114" s="54">
        <v>9.3498000000000001E-3</v>
      </c>
      <c r="H114" s="108">
        <v>165764</v>
      </c>
      <c r="I114" s="93">
        <v>0.1948231</v>
      </c>
      <c r="J114" s="93">
        <v>3.2453900000000001E-2</v>
      </c>
      <c r="K114" s="80">
        <f>'Tabell 6'!Q86/'Tabell 6'!N86</f>
        <v>2.4383126264085524</v>
      </c>
      <c r="L114" s="93">
        <v>0.18349940000000001</v>
      </c>
      <c r="M114" s="93">
        <v>0.56102783725910066</v>
      </c>
      <c r="N114" s="54">
        <v>7.0000000000000001E-3</v>
      </c>
      <c r="O114" s="108">
        <v>22969.25</v>
      </c>
      <c r="P114" s="108">
        <v>39347.019999999997</v>
      </c>
      <c r="Q114" s="55">
        <v>10.02239</v>
      </c>
      <c r="R114" s="54">
        <v>0.27504770000000001</v>
      </c>
      <c r="S114" s="54">
        <v>0.70830950000000004</v>
      </c>
      <c r="T114" s="54">
        <v>0.78806229999999999</v>
      </c>
      <c r="U114" s="54">
        <v>0.1046469</v>
      </c>
      <c r="V114" s="54">
        <v>0</v>
      </c>
      <c r="W114" s="54">
        <v>0.40830450000000001</v>
      </c>
      <c r="X114" s="108">
        <v>205</v>
      </c>
      <c r="Y114" s="108">
        <v>208</v>
      </c>
      <c r="Z114" s="108">
        <v>329</v>
      </c>
      <c r="AA114" s="55">
        <v>19.12452</v>
      </c>
      <c r="AB114" s="54">
        <v>0.64765099999999998</v>
      </c>
      <c r="AC114" s="55">
        <v>4</v>
      </c>
      <c r="AD114" s="54">
        <v>4.3443500000000003E-2</v>
      </c>
      <c r="AE114" s="54">
        <v>0.54371000000000003</v>
      </c>
      <c r="AF114" s="54">
        <v>8.8031600000000002E-2</v>
      </c>
    </row>
    <row r="115" spans="1:32" x14ac:dyDescent="0.2">
      <c r="A115" s="62" t="s">
        <v>370</v>
      </c>
      <c r="B115" s="62" t="s">
        <v>371</v>
      </c>
      <c r="C115" s="62" t="s">
        <v>98</v>
      </c>
      <c r="D115" s="78">
        <v>6341</v>
      </c>
      <c r="E115" s="133">
        <v>683</v>
      </c>
      <c r="F115" s="133">
        <v>4</v>
      </c>
      <c r="G115" s="54">
        <v>8.3583000000000008E-3</v>
      </c>
      <c r="H115" s="108">
        <v>157916</v>
      </c>
      <c r="I115" s="93">
        <v>0.2089819</v>
      </c>
      <c r="J115" s="93">
        <v>5.0300200000000003E-2</v>
      </c>
      <c r="K115" s="80">
        <f>'Tabell 6'!Q87/'Tabell 6'!N87</f>
        <v>2.3740228502705953</v>
      </c>
      <c r="L115" s="93">
        <v>0.18459149999999999</v>
      </c>
      <c r="M115" s="93">
        <v>0.55060034305317329</v>
      </c>
      <c r="N115" s="54">
        <v>4.5614000000000002E-3</v>
      </c>
      <c r="O115" s="108">
        <v>22960.71</v>
      </c>
      <c r="P115" s="108">
        <v>41832.06</v>
      </c>
      <c r="Q115" s="55">
        <v>11.302289999999999</v>
      </c>
      <c r="R115" s="54">
        <v>0.25241200000000003</v>
      </c>
      <c r="S115" s="54">
        <v>0.67433849999999995</v>
      </c>
      <c r="T115" s="54">
        <v>0.78250909999999996</v>
      </c>
      <c r="U115" s="54">
        <v>0.1021065</v>
      </c>
      <c r="V115" s="54">
        <v>2.9260000000000001E-4</v>
      </c>
      <c r="W115" s="54">
        <v>0.43431639999999999</v>
      </c>
      <c r="X115" s="108">
        <v>182</v>
      </c>
      <c r="Y115" s="108">
        <v>264</v>
      </c>
      <c r="Z115" s="108">
        <v>297</v>
      </c>
      <c r="AA115" s="55">
        <v>18.92446</v>
      </c>
      <c r="AB115" s="54">
        <v>0.67680609999999997</v>
      </c>
      <c r="AC115" s="55">
        <v>4.3</v>
      </c>
      <c r="AD115" s="54">
        <v>4.1371400000000003E-2</v>
      </c>
      <c r="AE115" s="54">
        <v>0.50354339999999997</v>
      </c>
      <c r="AF115" s="54">
        <v>0.10113179999999999</v>
      </c>
    </row>
    <row r="116" spans="1:32" x14ac:dyDescent="0.2">
      <c r="A116" s="62" t="s">
        <v>372</v>
      </c>
      <c r="B116" s="62" t="s">
        <v>373</v>
      </c>
      <c r="C116" s="62" t="s">
        <v>98</v>
      </c>
      <c r="D116" s="78">
        <v>14258</v>
      </c>
      <c r="E116" s="133">
        <v>734</v>
      </c>
      <c r="F116" s="133">
        <v>4</v>
      </c>
      <c r="G116" s="54">
        <v>8.3462999999999992E-3</v>
      </c>
      <c r="H116" s="108">
        <v>163616</v>
      </c>
      <c r="I116" s="93">
        <v>0.23765259999999999</v>
      </c>
      <c r="J116" s="93">
        <v>4.80055E-2</v>
      </c>
      <c r="K116" s="80">
        <f>'Tabell 6'!Q88/'Tabell 6'!N88</f>
        <v>2.6565349544072947</v>
      </c>
      <c r="L116" s="93">
        <v>0.21314230000000001</v>
      </c>
      <c r="M116" s="93">
        <v>0.50823529411764701</v>
      </c>
      <c r="N116" s="54">
        <v>7.4523000000000002E-3</v>
      </c>
      <c r="O116" s="108"/>
      <c r="P116" s="108"/>
      <c r="Q116" s="55"/>
      <c r="R116" s="54">
        <v>0.25887909999999997</v>
      </c>
      <c r="S116" s="54">
        <v>0.70762879999999995</v>
      </c>
      <c r="T116" s="54">
        <v>0.74834560000000006</v>
      </c>
      <c r="U116" s="54">
        <v>0.180059</v>
      </c>
      <c r="V116" s="54">
        <v>1.1534E-3</v>
      </c>
      <c r="W116" s="54">
        <v>0.49463649999999998</v>
      </c>
      <c r="X116" s="108"/>
      <c r="Y116" s="108"/>
      <c r="Z116" s="108">
        <v>284</v>
      </c>
      <c r="AA116" s="55">
        <v>22.392620000000001</v>
      </c>
      <c r="AB116" s="54">
        <v>0.62558879999999994</v>
      </c>
      <c r="AC116" s="55"/>
      <c r="AD116" s="54">
        <v>5.1174999999999998E-2</v>
      </c>
      <c r="AE116" s="54">
        <v>0.5195284</v>
      </c>
      <c r="AF116" s="54">
        <v>8.2585599999999995E-2</v>
      </c>
    </row>
    <row r="117" spans="1:32" x14ac:dyDescent="0.2">
      <c r="A117" s="62" t="s">
        <v>374</v>
      </c>
      <c r="B117" s="62" t="s">
        <v>375</v>
      </c>
      <c r="C117" s="62" t="s">
        <v>98</v>
      </c>
      <c r="D117" s="78">
        <v>13067</v>
      </c>
      <c r="E117" s="133">
        <v>762</v>
      </c>
      <c r="F117" s="133">
        <v>4</v>
      </c>
      <c r="G117" s="54">
        <v>7.7851999999999999E-3</v>
      </c>
      <c r="H117" s="108">
        <v>176432</v>
      </c>
      <c r="I117" s="93">
        <v>0.2002459</v>
      </c>
      <c r="J117" s="93">
        <v>3.2120299999999997E-2</v>
      </c>
      <c r="K117" s="80">
        <f>'Tabell 6'!Q89/'Tabell 6'!N89</f>
        <v>2.4356602186711522</v>
      </c>
      <c r="L117" s="93">
        <v>0.18948970000000001</v>
      </c>
      <c r="M117" s="93">
        <v>0.56003505696757228</v>
      </c>
      <c r="N117" s="54">
        <v>1.1051699999999999E-2</v>
      </c>
      <c r="O117" s="108"/>
      <c r="P117" s="108"/>
      <c r="Q117" s="55"/>
      <c r="R117" s="54">
        <v>0.29793160000000002</v>
      </c>
      <c r="S117" s="54">
        <v>0.72214160000000005</v>
      </c>
      <c r="T117" s="54">
        <v>0.74523890000000004</v>
      </c>
      <c r="U117" s="54">
        <v>0.31615070000000001</v>
      </c>
      <c r="V117" s="54">
        <v>8.7620000000000005E-4</v>
      </c>
      <c r="W117" s="54">
        <v>0.36144579999999998</v>
      </c>
      <c r="X117" s="108"/>
      <c r="Y117" s="108"/>
      <c r="Z117" s="108">
        <v>294</v>
      </c>
      <c r="AA117" s="55">
        <v>14.299329999999999</v>
      </c>
      <c r="AB117" s="54">
        <v>0.60583940000000003</v>
      </c>
      <c r="AC117" s="55"/>
      <c r="AD117" s="54">
        <v>6.1267299999999997E-2</v>
      </c>
      <c r="AE117" s="54">
        <v>0.50719389999999998</v>
      </c>
      <c r="AF117" s="54">
        <v>8.4656999999999996E-2</v>
      </c>
    </row>
    <row r="118" spans="1:32" x14ac:dyDescent="0.2">
      <c r="A118" s="62" t="s">
        <v>376</v>
      </c>
      <c r="B118" s="62" t="s">
        <v>377</v>
      </c>
      <c r="C118" s="62" t="s">
        <v>98</v>
      </c>
      <c r="D118" s="78">
        <v>5905</v>
      </c>
      <c r="E118" s="133">
        <v>766</v>
      </c>
      <c r="F118" s="133">
        <v>4</v>
      </c>
      <c r="G118" s="54">
        <v>1.1854399999999999E-2</v>
      </c>
      <c r="H118" s="108">
        <v>173538</v>
      </c>
      <c r="I118" s="93">
        <v>0.19649050000000001</v>
      </c>
      <c r="J118" s="93">
        <v>3.0401399999999999E-2</v>
      </c>
      <c r="K118" s="80">
        <f>'Tabell 6'!Q90/'Tabell 6'!N90</f>
        <v>2.3601532567049808</v>
      </c>
      <c r="L118" s="93">
        <v>0.18650269999999999</v>
      </c>
      <c r="M118" s="93">
        <v>0.55373406193078323</v>
      </c>
      <c r="N118" s="54">
        <v>1.28889E-2</v>
      </c>
      <c r="O118" s="108">
        <v>23902.73</v>
      </c>
      <c r="P118" s="108">
        <v>40942.49</v>
      </c>
      <c r="Q118" s="55">
        <v>9.9424919999999997</v>
      </c>
      <c r="R118" s="54">
        <v>0.28454780000000002</v>
      </c>
      <c r="S118" s="54">
        <v>0.59684899999999996</v>
      </c>
      <c r="T118" s="54">
        <v>0.74193549999999997</v>
      </c>
      <c r="U118" s="54">
        <v>0.19241440000000001</v>
      </c>
      <c r="V118" s="54">
        <v>6.1669999999999997E-4</v>
      </c>
      <c r="W118" s="54">
        <v>0.30919219999999997</v>
      </c>
      <c r="X118" s="108">
        <v>298</v>
      </c>
      <c r="Y118" s="108">
        <v>285</v>
      </c>
      <c r="Z118" s="108">
        <v>118</v>
      </c>
      <c r="AA118" s="55">
        <v>42.337000000000003</v>
      </c>
      <c r="AB118" s="54">
        <v>0.63790480000000005</v>
      </c>
      <c r="AC118" s="55">
        <v>7.3</v>
      </c>
      <c r="AD118" s="54">
        <v>6.7441399999999999E-2</v>
      </c>
      <c r="AE118" s="54">
        <v>0.51027180000000005</v>
      </c>
      <c r="AF118" s="54">
        <v>9.4554799999999994E-2</v>
      </c>
    </row>
    <row r="119" spans="1:32" x14ac:dyDescent="0.2">
      <c r="A119" s="62" t="s">
        <v>378</v>
      </c>
      <c r="B119" s="62" t="s">
        <v>379</v>
      </c>
      <c r="C119" s="62" t="s">
        <v>98</v>
      </c>
      <c r="D119" s="78">
        <v>8049</v>
      </c>
      <c r="E119" s="133">
        <v>782</v>
      </c>
      <c r="F119" s="133">
        <v>3</v>
      </c>
      <c r="G119" s="54">
        <v>1.3790500000000001E-2</v>
      </c>
      <c r="H119" s="108">
        <v>182109</v>
      </c>
      <c r="I119" s="93">
        <v>0.213112</v>
      </c>
      <c r="J119" s="93">
        <v>3.0080900000000001E-2</v>
      </c>
      <c r="K119" s="80">
        <f>'Tabell 6'!Q91/'Tabell 6'!N91</f>
        <v>2.6956264775413712</v>
      </c>
      <c r="L119" s="93">
        <v>0.2042957</v>
      </c>
      <c r="M119" s="93">
        <v>0.52561475409836067</v>
      </c>
      <c r="N119" s="54">
        <v>5.8967999999999998E-3</v>
      </c>
      <c r="O119" s="108">
        <v>21262.71</v>
      </c>
      <c r="P119" s="108">
        <v>39265.97</v>
      </c>
      <c r="Q119" s="55">
        <v>10.16206</v>
      </c>
      <c r="R119" s="54">
        <v>0.3186734</v>
      </c>
      <c r="S119" s="54">
        <v>0.62798889999999996</v>
      </c>
      <c r="T119" s="54">
        <v>0.78280170000000004</v>
      </c>
      <c r="U119" s="54">
        <v>8.6536399999999999E-2</v>
      </c>
      <c r="V119" s="54">
        <v>1.4702999999999999E-3</v>
      </c>
      <c r="W119" s="54">
        <v>0.32479999999999998</v>
      </c>
      <c r="X119" s="108">
        <v>452</v>
      </c>
      <c r="Y119" s="108">
        <v>443</v>
      </c>
      <c r="Z119" s="108">
        <v>90</v>
      </c>
      <c r="AA119" s="55">
        <v>33.544539999999998</v>
      </c>
      <c r="AB119" s="54">
        <v>0.63404179999999999</v>
      </c>
      <c r="AC119" s="55">
        <v>6.8</v>
      </c>
      <c r="AD119" s="54">
        <v>7.21585E-2</v>
      </c>
      <c r="AE119" s="54">
        <v>0.52098730000000004</v>
      </c>
      <c r="AF119" s="54">
        <v>9.8384299999999994E-2</v>
      </c>
    </row>
    <row r="120" spans="1:32" x14ac:dyDescent="0.2">
      <c r="A120" s="62" t="s">
        <v>380</v>
      </c>
      <c r="B120" s="62" t="s">
        <v>381</v>
      </c>
      <c r="C120" s="62" t="s">
        <v>98</v>
      </c>
      <c r="D120" s="78">
        <v>12533</v>
      </c>
      <c r="E120" s="133">
        <v>776</v>
      </c>
      <c r="F120" s="133">
        <v>3</v>
      </c>
      <c r="G120" s="54">
        <v>6.1437999999999996E-3</v>
      </c>
      <c r="H120" s="108">
        <v>167047</v>
      </c>
      <c r="I120" s="93">
        <v>0.209203</v>
      </c>
      <c r="J120" s="93">
        <v>3.4673200000000001E-2</v>
      </c>
      <c r="K120" s="80">
        <f>'Tabell 6'!Q92/'Tabell 6'!N92</f>
        <v>2.4452428858867492</v>
      </c>
      <c r="L120" s="93">
        <v>0.19445270000000001</v>
      </c>
      <c r="M120" s="93">
        <v>0.54647160068846812</v>
      </c>
      <c r="N120" s="54">
        <v>7.156E-3</v>
      </c>
      <c r="O120" s="108">
        <v>23177.58</v>
      </c>
      <c r="P120" s="108">
        <v>39124.03</v>
      </c>
      <c r="Q120" s="55">
        <v>10.3155</v>
      </c>
      <c r="R120" s="54">
        <v>0.26707310000000001</v>
      </c>
      <c r="S120" s="54">
        <v>0.69123460000000003</v>
      </c>
      <c r="T120" s="54">
        <v>0.75860570000000005</v>
      </c>
      <c r="U120" s="54">
        <v>0.10091609999999999</v>
      </c>
      <c r="V120" s="54">
        <v>1.4310000000000001E-4</v>
      </c>
      <c r="W120" s="54">
        <v>0.40909089999999998</v>
      </c>
      <c r="X120" s="108">
        <v>476</v>
      </c>
      <c r="Y120" s="108">
        <v>421</v>
      </c>
      <c r="Z120" s="108">
        <v>215</v>
      </c>
      <c r="AA120" s="55">
        <v>25.532589999999999</v>
      </c>
      <c r="AB120" s="54">
        <v>0.64210100000000003</v>
      </c>
      <c r="AC120" s="55">
        <v>5.8</v>
      </c>
      <c r="AD120" s="54">
        <v>5.6225299999999999E-2</v>
      </c>
      <c r="AE120" s="54">
        <v>0.50814930000000003</v>
      </c>
      <c r="AF120" s="54">
        <v>8.9596899999999993E-2</v>
      </c>
    </row>
    <row r="121" spans="1:32" x14ac:dyDescent="0.2">
      <c r="A121" s="62" t="s">
        <v>382</v>
      </c>
      <c r="B121" s="62" t="s">
        <v>383</v>
      </c>
      <c r="C121" s="62" t="s">
        <v>98</v>
      </c>
      <c r="D121" s="78">
        <v>6231</v>
      </c>
      <c r="E121" s="133">
        <v>670</v>
      </c>
      <c r="F121" s="133">
        <v>4</v>
      </c>
      <c r="G121" s="54">
        <v>4.8145999999999996E-3</v>
      </c>
      <c r="H121" s="108">
        <v>161179</v>
      </c>
      <c r="I121" s="93">
        <v>0.20779800000000001</v>
      </c>
      <c r="J121" s="93">
        <v>3.44053E-2</v>
      </c>
      <c r="K121" s="80">
        <f>'Tabell 6'!Q93/'Tabell 6'!N93</f>
        <v>2.680296200901481</v>
      </c>
      <c r="L121" s="93">
        <v>0.1952644</v>
      </c>
      <c r="M121" s="93">
        <v>0.50841121495327102</v>
      </c>
      <c r="N121" s="54">
        <v>1.0040200000000001E-2</v>
      </c>
      <c r="O121" s="108">
        <v>32609.68</v>
      </c>
      <c r="P121" s="108">
        <v>35444.080000000002</v>
      </c>
      <c r="Q121" s="55">
        <v>10.708880000000001</v>
      </c>
      <c r="R121" s="54">
        <v>0.29730459999999997</v>
      </c>
      <c r="S121" s="54">
        <v>0.72014940000000005</v>
      </c>
      <c r="T121" s="54">
        <v>0.69716160000000005</v>
      </c>
      <c r="U121" s="54">
        <v>0.1615074</v>
      </c>
      <c r="V121" s="54">
        <v>3.3649999999999999E-4</v>
      </c>
      <c r="W121" s="54">
        <v>0.37190079999999998</v>
      </c>
      <c r="X121" s="108">
        <v>274</v>
      </c>
      <c r="Y121" s="108">
        <v>294</v>
      </c>
      <c r="Z121" s="108">
        <v>276</v>
      </c>
      <c r="AA121" s="55">
        <v>14.443910000000001</v>
      </c>
      <c r="AB121" s="54">
        <v>0.65401790000000004</v>
      </c>
      <c r="AC121" s="55">
        <v>6</v>
      </c>
      <c r="AD121" s="54">
        <v>5.4789200000000003E-2</v>
      </c>
      <c r="AE121" s="54">
        <v>0.48746840000000002</v>
      </c>
      <c r="AF121" s="54">
        <v>9.0287300000000001E-2</v>
      </c>
    </row>
    <row r="122" spans="1:32" x14ac:dyDescent="0.2">
      <c r="A122" s="62" t="s">
        <v>384</v>
      </c>
      <c r="B122" s="62" t="s">
        <v>385</v>
      </c>
      <c r="C122" s="62" t="s">
        <v>98</v>
      </c>
      <c r="D122" s="78">
        <v>7032</v>
      </c>
      <c r="E122" s="133">
        <v>679</v>
      </c>
      <c r="F122" s="133">
        <v>4</v>
      </c>
      <c r="G122" s="54">
        <v>3.2707999999999999E-3</v>
      </c>
      <c r="H122" s="108">
        <v>157781</v>
      </c>
      <c r="I122" s="93">
        <v>0.2340111</v>
      </c>
      <c r="J122" s="93">
        <v>4.65987E-2</v>
      </c>
      <c r="K122" s="80">
        <f>'Tabell 6'!Q94/'Tabell 6'!N94</f>
        <v>2.7425777156828501</v>
      </c>
      <c r="L122" s="93">
        <v>0.21209639999999999</v>
      </c>
      <c r="M122" s="93">
        <v>0.48475120385232745</v>
      </c>
      <c r="N122" s="54">
        <v>1.6091999999999999E-2</v>
      </c>
      <c r="O122" s="108">
        <v>24116.23</v>
      </c>
      <c r="P122" s="108">
        <v>37166.67</v>
      </c>
      <c r="Q122" s="55">
        <v>9.841666</v>
      </c>
      <c r="R122" s="54">
        <v>0.29801299999999997</v>
      </c>
      <c r="S122" s="54">
        <v>0.74853159999999996</v>
      </c>
      <c r="T122" s="54">
        <v>0.72159899999999999</v>
      </c>
      <c r="U122" s="54">
        <v>0.13849629999999999</v>
      </c>
      <c r="V122" s="54">
        <v>5.6530000000000003E-4</v>
      </c>
      <c r="W122" s="54">
        <v>0.33676089999999997</v>
      </c>
      <c r="X122" s="108">
        <v>249</v>
      </c>
      <c r="Y122" s="108">
        <v>236</v>
      </c>
      <c r="Z122" s="108">
        <v>311</v>
      </c>
      <c r="AA122" s="55">
        <v>14.22071</v>
      </c>
      <c r="AB122" s="54">
        <v>0.55202410000000002</v>
      </c>
      <c r="AC122" s="55">
        <v>7.8</v>
      </c>
      <c r="AD122" s="54">
        <v>5.7547800000000003E-2</v>
      </c>
      <c r="AE122" s="54">
        <v>0.48206969999999999</v>
      </c>
      <c r="AF122" s="54">
        <v>9.5712599999999995E-2</v>
      </c>
    </row>
    <row r="123" spans="1:32" x14ac:dyDescent="0.2">
      <c r="A123" s="62" t="s">
        <v>386</v>
      </c>
      <c r="B123" s="62" t="s">
        <v>387</v>
      </c>
      <c r="C123" s="62" t="s">
        <v>98</v>
      </c>
      <c r="D123" s="78">
        <v>3557</v>
      </c>
      <c r="E123" s="133">
        <v>569</v>
      </c>
      <c r="F123" s="133">
        <v>5</v>
      </c>
      <c r="G123" s="54">
        <v>6.4660999999999998E-3</v>
      </c>
      <c r="H123" s="108">
        <v>153363</v>
      </c>
      <c r="I123" s="93">
        <v>0.25606119999999999</v>
      </c>
      <c r="J123" s="93">
        <v>5.1393899999999999E-2</v>
      </c>
      <c r="K123" s="80">
        <f>'Tabell 6'!Q95/'Tabell 6'!N95</f>
        <v>2.7151652624756966</v>
      </c>
      <c r="L123" s="93">
        <v>0.2245791</v>
      </c>
      <c r="M123" s="93">
        <v>0.42345276872964172</v>
      </c>
      <c r="N123" s="54">
        <v>9.9378999999999995E-3</v>
      </c>
      <c r="O123" s="108">
        <v>27271.95</v>
      </c>
      <c r="P123" s="108">
        <v>49483.7</v>
      </c>
      <c r="Q123" s="55">
        <v>13.923909999999999</v>
      </c>
      <c r="R123" s="54">
        <v>0.2594397</v>
      </c>
      <c r="S123" s="54">
        <v>0.75300440000000002</v>
      </c>
      <c r="T123" s="54">
        <v>0.78517530000000002</v>
      </c>
      <c r="U123" s="54">
        <v>9.55342E-2</v>
      </c>
      <c r="V123" s="54">
        <v>1.1306000000000001E-3</v>
      </c>
      <c r="W123" s="54">
        <v>0.39523809999999998</v>
      </c>
      <c r="X123" s="108">
        <v>90</v>
      </c>
      <c r="Y123" s="108">
        <v>137</v>
      </c>
      <c r="Z123" s="108">
        <v>158</v>
      </c>
      <c r="AA123" s="55">
        <v>11.245430000000001</v>
      </c>
      <c r="AB123" s="54">
        <v>0.64367819999999998</v>
      </c>
      <c r="AC123" s="55">
        <v>4.8</v>
      </c>
      <c r="AD123" s="54">
        <v>3.5983599999999998E-2</v>
      </c>
      <c r="AE123" s="54">
        <v>0.5209047</v>
      </c>
      <c r="AF123" s="54">
        <v>8.3858799999999997E-2</v>
      </c>
    </row>
    <row r="124" spans="1:32" x14ac:dyDescent="0.2">
      <c r="A124" s="62" t="s">
        <v>388</v>
      </c>
      <c r="B124" s="62" t="s">
        <v>389</v>
      </c>
      <c r="C124" s="62" t="s">
        <v>98</v>
      </c>
      <c r="D124" s="78">
        <v>1501</v>
      </c>
      <c r="E124" s="133">
        <v>579</v>
      </c>
      <c r="F124" s="133">
        <v>5</v>
      </c>
      <c r="G124" s="54">
        <v>6.6620000000000004E-4</v>
      </c>
      <c r="H124" s="108">
        <v>147675</v>
      </c>
      <c r="I124" s="93">
        <v>0.1691059</v>
      </c>
      <c r="J124" s="93">
        <v>2.0011500000000002E-2</v>
      </c>
      <c r="K124" s="80">
        <f>'Tabell 6'!Q96/'Tabell 6'!N96</f>
        <v>2.2937226277372265</v>
      </c>
      <c r="L124" s="93">
        <v>0.16540930000000001</v>
      </c>
      <c r="M124" s="93">
        <v>0.52941176470588236</v>
      </c>
      <c r="N124" s="54">
        <v>1.2E-2</v>
      </c>
      <c r="O124" s="108">
        <v>31834.36</v>
      </c>
      <c r="P124" s="108">
        <v>52903.23</v>
      </c>
      <c r="Q124" s="55">
        <v>15.44355</v>
      </c>
      <c r="R124" s="54">
        <v>0.2973092</v>
      </c>
      <c r="S124" s="54">
        <v>0.68275640000000004</v>
      </c>
      <c r="T124" s="54">
        <v>0.75296439999999998</v>
      </c>
      <c r="U124" s="54">
        <v>7.2178500000000007E-2</v>
      </c>
      <c r="V124" s="54">
        <v>0</v>
      </c>
      <c r="W124" s="54">
        <v>0.35135139999999998</v>
      </c>
      <c r="X124" s="108">
        <v>47</v>
      </c>
      <c r="Y124" s="108">
        <v>74</v>
      </c>
      <c r="Z124" s="108">
        <v>397</v>
      </c>
      <c r="AA124" s="55"/>
      <c r="AB124" s="54">
        <v>0.71649070000000004</v>
      </c>
      <c r="AC124" s="55">
        <v>4.5</v>
      </c>
      <c r="AD124" s="54">
        <v>5.8777999999999997E-2</v>
      </c>
      <c r="AE124" s="54">
        <v>0.43464809999999998</v>
      </c>
      <c r="AF124" s="54">
        <v>0.1072386</v>
      </c>
    </row>
    <row r="125" spans="1:32" x14ac:dyDescent="0.2">
      <c r="A125" s="62" t="s">
        <v>390</v>
      </c>
      <c r="B125" s="62" t="s">
        <v>391</v>
      </c>
      <c r="C125" s="62" t="s">
        <v>98</v>
      </c>
      <c r="D125" s="78">
        <v>6552</v>
      </c>
      <c r="E125" s="133">
        <v>662</v>
      </c>
      <c r="F125" s="133">
        <v>4</v>
      </c>
      <c r="G125" s="54">
        <v>1.15995E-2</v>
      </c>
      <c r="H125" s="108">
        <v>163934</v>
      </c>
      <c r="I125" s="93">
        <v>0.24235110000000001</v>
      </c>
      <c r="J125" s="93">
        <v>7.0158399999999996E-2</v>
      </c>
      <c r="K125" s="80">
        <f>'Tabell 6'!Q97/'Tabell 6'!N97</f>
        <v>2.6681957186544341</v>
      </c>
      <c r="L125" s="93">
        <v>0.2045998</v>
      </c>
      <c r="M125" s="93">
        <v>0.52436974789915969</v>
      </c>
      <c r="N125" s="54">
        <v>9.4076999999999997E-3</v>
      </c>
      <c r="O125" s="108">
        <v>28339.42</v>
      </c>
      <c r="P125" s="108">
        <v>40298.949999999997</v>
      </c>
      <c r="Q125" s="55">
        <v>10.88341</v>
      </c>
      <c r="R125" s="54">
        <v>0.2425099</v>
      </c>
      <c r="S125" s="54">
        <v>0.73053659999999998</v>
      </c>
      <c r="T125" s="54">
        <v>0.79733500000000002</v>
      </c>
      <c r="U125" s="54">
        <v>6.2533699999999998E-2</v>
      </c>
      <c r="V125" s="54">
        <v>1.8867999999999999E-3</v>
      </c>
      <c r="W125" s="54">
        <v>0.39637309999999998</v>
      </c>
      <c r="X125" s="108">
        <v>345</v>
      </c>
      <c r="Y125" s="108">
        <v>291</v>
      </c>
      <c r="Z125" s="108">
        <v>299</v>
      </c>
      <c r="AA125" s="55">
        <v>39.682540000000003</v>
      </c>
      <c r="AB125" s="54">
        <v>0.61616939999999998</v>
      </c>
      <c r="AC125" s="55">
        <v>4.5</v>
      </c>
      <c r="AD125" s="54">
        <v>5.70482E-2</v>
      </c>
      <c r="AE125" s="54">
        <v>0.49153479999999999</v>
      </c>
      <c r="AF125" s="54">
        <v>8.88375E-2</v>
      </c>
    </row>
    <row r="126" spans="1:32" x14ac:dyDescent="0.2">
      <c r="A126" s="62" t="s">
        <v>392</v>
      </c>
      <c r="B126" s="62" t="s">
        <v>393</v>
      </c>
      <c r="C126" s="62" t="s">
        <v>98</v>
      </c>
      <c r="D126" s="78">
        <v>2458</v>
      </c>
      <c r="E126" s="133">
        <v>585</v>
      </c>
      <c r="F126" s="133">
        <v>5</v>
      </c>
      <c r="G126" s="54">
        <v>1.83076E-2</v>
      </c>
      <c r="H126" s="108">
        <v>156624</v>
      </c>
      <c r="I126" s="93">
        <v>0.21862180000000001</v>
      </c>
      <c r="J126" s="93">
        <v>2.8232E-2</v>
      </c>
      <c r="K126" s="80">
        <f>'Tabell 6'!Q98/'Tabell 6'!N98</f>
        <v>2.6265325369380697</v>
      </c>
      <c r="L126" s="93">
        <v>0.209539</v>
      </c>
      <c r="M126" s="93">
        <v>0.40654205607476634</v>
      </c>
      <c r="N126" s="54">
        <v>1.3265300000000001E-2</v>
      </c>
      <c r="O126" s="108">
        <v>29187.26</v>
      </c>
      <c r="P126" s="108">
        <v>45732.76</v>
      </c>
      <c r="Q126" s="55">
        <v>14.711209999999999</v>
      </c>
      <c r="R126" s="54">
        <v>0.2053459</v>
      </c>
      <c r="S126" s="54">
        <v>0.68392459999999999</v>
      </c>
      <c r="T126" s="54">
        <v>0.78212979999999999</v>
      </c>
      <c r="U126" s="54">
        <v>0.1017214</v>
      </c>
      <c r="V126" s="54">
        <v>7.8249999999999999E-4</v>
      </c>
      <c r="W126" s="54">
        <v>0.43506489999999998</v>
      </c>
      <c r="X126" s="108">
        <v>158</v>
      </c>
      <c r="Y126" s="108">
        <v>217</v>
      </c>
      <c r="Z126" s="108">
        <v>228</v>
      </c>
      <c r="AA126" s="55">
        <v>20.341740000000001</v>
      </c>
      <c r="AB126" s="54">
        <v>0.69860820000000001</v>
      </c>
      <c r="AC126" s="55">
        <v>5.2</v>
      </c>
      <c r="AD126" s="54">
        <v>4.85149E-2</v>
      </c>
      <c r="AE126" s="54">
        <v>0.469802</v>
      </c>
      <c r="AF126" s="54">
        <v>0.1085409</v>
      </c>
    </row>
    <row r="127" spans="1:32" x14ac:dyDescent="0.2">
      <c r="A127" s="62" t="s">
        <v>394</v>
      </c>
      <c r="B127" s="62" t="s">
        <v>395</v>
      </c>
      <c r="C127" s="62" t="s">
        <v>98</v>
      </c>
      <c r="D127" s="78">
        <v>3088</v>
      </c>
      <c r="E127" s="133">
        <v>593</v>
      </c>
      <c r="F127" s="133">
        <v>5</v>
      </c>
      <c r="G127" s="54">
        <v>1.91062E-2</v>
      </c>
      <c r="H127" s="108">
        <v>158904</v>
      </c>
      <c r="I127" s="93">
        <v>0.19250709999999999</v>
      </c>
      <c r="J127" s="93">
        <v>3.0669499999999999E-2</v>
      </c>
      <c r="K127" s="80">
        <f>'Tabell 6'!Q99/'Tabell 6'!N99</f>
        <v>2.4168146832445232</v>
      </c>
      <c r="L127" s="93">
        <v>0.1819993</v>
      </c>
      <c r="M127" s="93">
        <v>0.56343283582089554</v>
      </c>
      <c r="N127" s="54">
        <v>4.9296000000000001E-3</v>
      </c>
      <c r="O127" s="108">
        <v>25934.07</v>
      </c>
      <c r="P127" s="108">
        <v>43208.72</v>
      </c>
      <c r="Q127" s="55">
        <v>12.464169999999999</v>
      </c>
      <c r="R127" s="54">
        <v>0.24407670000000001</v>
      </c>
      <c r="S127" s="54">
        <v>0.72714849999999998</v>
      </c>
      <c r="T127" s="54">
        <v>0.8406264</v>
      </c>
      <c r="U127" s="54">
        <v>6.7945199999999997E-2</v>
      </c>
      <c r="V127" s="54">
        <v>5.4790000000000004E-4</v>
      </c>
      <c r="W127" s="54">
        <v>0.5388889</v>
      </c>
      <c r="X127" s="108">
        <v>144</v>
      </c>
      <c r="Y127" s="108">
        <v>138</v>
      </c>
      <c r="Z127" s="108">
        <v>306</v>
      </c>
      <c r="AA127" s="55">
        <v>16.19171</v>
      </c>
      <c r="AB127" s="54">
        <v>0.61614089999999999</v>
      </c>
      <c r="AC127" s="55">
        <v>3</v>
      </c>
      <c r="AD127" s="54">
        <v>4.7524799999999999E-2</v>
      </c>
      <c r="AE127" s="54">
        <v>0.4910891</v>
      </c>
      <c r="AF127" s="54">
        <v>7.4605500000000005E-2</v>
      </c>
    </row>
    <row r="128" spans="1:32" x14ac:dyDescent="0.2">
      <c r="A128" s="62" t="s">
        <v>396</v>
      </c>
      <c r="B128" s="62" t="s">
        <v>397</v>
      </c>
      <c r="C128" s="62" t="s">
        <v>98</v>
      </c>
      <c r="D128" s="78">
        <v>1711</v>
      </c>
      <c r="E128" s="133">
        <v>531</v>
      </c>
      <c r="F128" s="133">
        <v>6</v>
      </c>
      <c r="G128" s="54">
        <v>1.05202E-2</v>
      </c>
      <c r="H128" s="108">
        <v>156368</v>
      </c>
      <c r="I128" s="93">
        <v>0.19249559999999999</v>
      </c>
      <c r="J128" s="93">
        <v>2.93764E-2</v>
      </c>
      <c r="K128" s="80">
        <f>'Tabell 6'!Q100/'Tabell 6'!N100</f>
        <v>2.2647482014388491</v>
      </c>
      <c r="L128" s="93">
        <v>0.18199290000000001</v>
      </c>
      <c r="M128" s="93">
        <v>0.57738095238095233</v>
      </c>
      <c r="N128" s="54">
        <v>8.4507000000000002E-3</v>
      </c>
      <c r="O128" s="108">
        <v>38306.69</v>
      </c>
      <c r="P128" s="108">
        <v>53869.35</v>
      </c>
      <c r="Q128" s="55">
        <v>16.115580000000001</v>
      </c>
      <c r="R128" s="54">
        <v>0.22171979999999999</v>
      </c>
      <c r="S128" s="54">
        <v>0.70663900000000002</v>
      </c>
      <c r="T128" s="54">
        <v>0.80616739999999998</v>
      </c>
      <c r="U128" s="54">
        <v>6.3388E-2</v>
      </c>
      <c r="V128" s="54">
        <v>1.0928999999999999E-3</v>
      </c>
      <c r="W128" s="54">
        <v>0.52475249999999996</v>
      </c>
      <c r="X128" s="108">
        <v>42</v>
      </c>
      <c r="Y128" s="108">
        <v>59</v>
      </c>
      <c r="Z128" s="108">
        <v>347</v>
      </c>
      <c r="AA128" s="55"/>
      <c r="AB128" s="54">
        <v>0.70030349999999997</v>
      </c>
      <c r="AC128" s="55">
        <v>3</v>
      </c>
      <c r="AD128" s="54">
        <v>3.9416100000000003E-2</v>
      </c>
      <c r="AE128" s="54">
        <v>0.50583940000000005</v>
      </c>
      <c r="AF128" s="54">
        <v>5.43767E-2</v>
      </c>
    </row>
    <row r="129" spans="1:32" x14ac:dyDescent="0.2">
      <c r="A129" s="62" t="s">
        <v>398</v>
      </c>
      <c r="B129" s="62" t="s">
        <v>104</v>
      </c>
      <c r="C129" s="62" t="s">
        <v>105</v>
      </c>
      <c r="D129" s="78">
        <v>52731</v>
      </c>
      <c r="E129" s="133">
        <v>931</v>
      </c>
      <c r="F129" s="133">
        <v>1</v>
      </c>
      <c r="G129" s="54">
        <v>4.9913699999999998E-2</v>
      </c>
      <c r="H129" s="108">
        <v>185831</v>
      </c>
      <c r="I129" s="93">
        <v>0.29430859999999998</v>
      </c>
      <c r="J129" s="93">
        <v>5.91852E-2</v>
      </c>
      <c r="K129" s="80">
        <f>'Tabell 6'!Q101/'Tabell 6'!N101</f>
        <v>3.850232891436761</v>
      </c>
      <c r="L129" s="93">
        <v>0.26573029999999997</v>
      </c>
      <c r="M129" s="93">
        <v>0.41602067183462532</v>
      </c>
      <c r="N129" s="54">
        <v>1.24233E-2</v>
      </c>
      <c r="O129" s="108">
        <v>23635.42</v>
      </c>
      <c r="P129" s="108">
        <v>32940.26</v>
      </c>
      <c r="Q129" s="55">
        <v>8.2239730000000009</v>
      </c>
      <c r="R129" s="54">
        <v>0.31695630000000002</v>
      </c>
      <c r="S129" s="54">
        <v>0.61966030000000005</v>
      </c>
      <c r="T129" s="54">
        <v>0.74136780000000002</v>
      </c>
      <c r="U129" s="54">
        <v>0.11755839999999999</v>
      </c>
      <c r="V129" s="54">
        <v>1.6741E-3</v>
      </c>
      <c r="W129" s="54">
        <v>0.35716940000000003</v>
      </c>
      <c r="X129" s="108">
        <v>2723</v>
      </c>
      <c r="Y129" s="108">
        <v>2614</v>
      </c>
      <c r="Z129" s="108">
        <v>56</v>
      </c>
      <c r="AA129" s="55">
        <v>53.099690000000002</v>
      </c>
      <c r="AB129" s="54">
        <v>0.66594120000000001</v>
      </c>
      <c r="AC129" s="55">
        <v>7</v>
      </c>
      <c r="AD129" s="54">
        <v>9.5402100000000004E-2</v>
      </c>
      <c r="AE129" s="54">
        <v>0.47597729999999999</v>
      </c>
      <c r="AF129" s="54">
        <v>9.3880500000000006E-2</v>
      </c>
    </row>
    <row r="130" spans="1:32" x14ac:dyDescent="0.2">
      <c r="A130" s="62" t="s">
        <v>399</v>
      </c>
      <c r="B130" s="62" t="s">
        <v>106</v>
      </c>
      <c r="C130" s="62" t="s">
        <v>105</v>
      </c>
      <c r="D130" s="78">
        <v>21522</v>
      </c>
      <c r="E130" s="133">
        <v>844</v>
      </c>
      <c r="F130" s="133">
        <v>3</v>
      </c>
      <c r="G130" s="54">
        <v>1.8818000000000001E-2</v>
      </c>
      <c r="H130" s="108">
        <v>190098</v>
      </c>
      <c r="I130" s="93">
        <v>0.23606479999999999</v>
      </c>
      <c r="J130" s="93">
        <v>4.27079E-2</v>
      </c>
      <c r="K130" s="80">
        <f>'Tabell 6'!Q102/'Tabell 6'!N102</f>
        <v>2.7632964718272777</v>
      </c>
      <c r="L130" s="93">
        <v>0.21642459999999999</v>
      </c>
      <c r="M130" s="93">
        <v>0.45708582834331335</v>
      </c>
      <c r="N130" s="54">
        <v>6.1488999999999997E-3</v>
      </c>
      <c r="O130" s="108">
        <v>21172.6</v>
      </c>
      <c r="P130" s="108">
        <v>35928.22</v>
      </c>
      <c r="Q130" s="55">
        <v>11.37838</v>
      </c>
      <c r="R130" s="54">
        <v>0.26447890000000002</v>
      </c>
      <c r="S130" s="54">
        <v>0.64657719999999996</v>
      </c>
      <c r="T130" s="54">
        <v>0.78218240000000006</v>
      </c>
      <c r="U130" s="54">
        <v>0.26493349999999999</v>
      </c>
      <c r="V130" s="54">
        <v>2.1665E-3</v>
      </c>
      <c r="W130" s="54">
        <v>0.3953488</v>
      </c>
      <c r="X130" s="108">
        <v>847</v>
      </c>
      <c r="Y130" s="108">
        <v>710</v>
      </c>
      <c r="Z130" s="108">
        <v>49</v>
      </c>
      <c r="AA130" s="55">
        <v>26.01989</v>
      </c>
      <c r="AB130" s="54">
        <v>0.61541599999999996</v>
      </c>
      <c r="AC130" s="55">
        <v>4.5</v>
      </c>
      <c r="AD130" s="54">
        <v>7.5094400000000006E-2</v>
      </c>
      <c r="AE130" s="54">
        <v>0.49569039999999998</v>
      </c>
      <c r="AF130" s="54">
        <v>9.85761E-2</v>
      </c>
    </row>
    <row r="131" spans="1:32" x14ac:dyDescent="0.2">
      <c r="A131" s="62" t="s">
        <v>400</v>
      </c>
      <c r="B131" s="62" t="s">
        <v>401</v>
      </c>
      <c r="C131" s="62" t="s">
        <v>105</v>
      </c>
      <c r="D131" s="78">
        <v>27407</v>
      </c>
      <c r="E131" s="133">
        <v>804</v>
      </c>
      <c r="F131" s="133">
        <v>3</v>
      </c>
      <c r="G131" s="54">
        <v>1.3938000000000001E-2</v>
      </c>
      <c r="H131" s="108">
        <v>178939</v>
      </c>
      <c r="I131" s="93">
        <v>0.2651483</v>
      </c>
      <c r="J131" s="93">
        <v>6.0461099999999997E-2</v>
      </c>
      <c r="K131" s="80">
        <f>'Tabell 6'!Q103/'Tabell 6'!N103</f>
        <v>2.9514268366727383</v>
      </c>
      <c r="L131" s="93">
        <v>0.23294580000000001</v>
      </c>
      <c r="M131" s="93">
        <v>0.49705634987384356</v>
      </c>
      <c r="N131" s="54">
        <v>1.10116E-2</v>
      </c>
      <c r="O131" s="108">
        <v>21389.42</v>
      </c>
      <c r="P131" s="108">
        <v>36994.050000000003</v>
      </c>
      <c r="Q131" s="55">
        <v>10.34375</v>
      </c>
      <c r="R131" s="54">
        <v>0.27882790000000002</v>
      </c>
      <c r="S131" s="54">
        <v>0.62279770000000001</v>
      </c>
      <c r="T131" s="54">
        <v>0.75136239999999999</v>
      </c>
      <c r="U131" s="54">
        <v>0.18066280000000001</v>
      </c>
      <c r="V131" s="54">
        <v>1.3974E-3</v>
      </c>
      <c r="W131" s="54">
        <v>0.30292940000000002</v>
      </c>
      <c r="X131" s="108">
        <v>1128</v>
      </c>
      <c r="Y131" s="108">
        <v>1107</v>
      </c>
      <c r="Z131" s="108">
        <v>151</v>
      </c>
      <c r="AA131" s="55">
        <v>43.419559999999997</v>
      </c>
      <c r="AB131" s="54">
        <v>0.60532439999999998</v>
      </c>
      <c r="AC131" s="55">
        <v>6.8</v>
      </c>
      <c r="AD131" s="54">
        <v>8.0342899999999995E-2</v>
      </c>
      <c r="AE131" s="54">
        <v>0.49306169999999999</v>
      </c>
      <c r="AF131" s="54">
        <v>9.3165399999999995E-2</v>
      </c>
    </row>
    <row r="132" spans="1:32" x14ac:dyDescent="0.2">
      <c r="A132" s="62" t="s">
        <v>402</v>
      </c>
      <c r="B132" s="62" t="s">
        <v>403</v>
      </c>
      <c r="C132" s="62" t="s">
        <v>105</v>
      </c>
      <c r="D132" s="78">
        <v>4630</v>
      </c>
      <c r="E132" s="133">
        <v>792</v>
      </c>
      <c r="F132" s="133">
        <v>3</v>
      </c>
      <c r="G132" s="54">
        <v>1.2959E-2</v>
      </c>
      <c r="H132" s="108">
        <v>189160</v>
      </c>
      <c r="I132" s="93">
        <v>0.25403229999999999</v>
      </c>
      <c r="J132" s="93">
        <v>4.0938099999999998E-2</v>
      </c>
      <c r="K132" s="80">
        <f>'Tabell 6'!Q104/'Tabell 6'!N104</f>
        <v>3.1528463737977646</v>
      </c>
      <c r="L132" s="93">
        <v>0.2380874</v>
      </c>
      <c r="M132" s="93">
        <v>0.39285714285714285</v>
      </c>
      <c r="N132" s="54">
        <v>4.5225999999999999E-3</v>
      </c>
      <c r="O132" s="108">
        <v>22244.16</v>
      </c>
      <c r="P132" s="108">
        <v>37527.839999999997</v>
      </c>
      <c r="Q132" s="55">
        <v>15.16258</v>
      </c>
      <c r="R132" s="54">
        <v>0.2653952</v>
      </c>
      <c r="S132" s="54">
        <v>0.64540059999999999</v>
      </c>
      <c r="T132" s="54">
        <v>0.77669379999999999</v>
      </c>
      <c r="U132" s="54">
        <v>9.1067700000000001E-2</v>
      </c>
      <c r="V132" s="54">
        <v>2.7913E-3</v>
      </c>
      <c r="W132" s="54">
        <v>0.46212120000000001</v>
      </c>
      <c r="X132" s="108">
        <v>389</v>
      </c>
      <c r="Y132" s="108">
        <v>314</v>
      </c>
      <c r="Z132" s="108">
        <v>165</v>
      </c>
      <c r="AA132" s="55">
        <v>8.6393090000000008</v>
      </c>
      <c r="AB132" s="54">
        <v>0.68190530000000005</v>
      </c>
      <c r="AC132" s="55">
        <v>4.5</v>
      </c>
      <c r="AD132" s="54">
        <v>6.8609299999999998E-2</v>
      </c>
      <c r="AE132" s="54">
        <v>0.52635759999999998</v>
      </c>
      <c r="AF132" s="54">
        <v>7.5507299999999999E-2</v>
      </c>
    </row>
    <row r="133" spans="1:32" x14ac:dyDescent="0.2">
      <c r="A133" s="62" t="s">
        <v>404</v>
      </c>
      <c r="B133" s="62" t="s">
        <v>405</v>
      </c>
      <c r="C133" s="62" t="s">
        <v>105</v>
      </c>
      <c r="D133" s="78">
        <v>1168</v>
      </c>
      <c r="E133" s="133">
        <v>551</v>
      </c>
      <c r="F133" s="133">
        <v>5</v>
      </c>
      <c r="G133" s="54">
        <v>2.5685E-3</v>
      </c>
      <c r="H133" s="108">
        <v>163460</v>
      </c>
      <c r="I133" s="93">
        <v>0.17839150000000001</v>
      </c>
      <c r="J133" s="93">
        <v>2.7598600000000001E-2</v>
      </c>
      <c r="K133" s="80">
        <f>'Tabell 6'!Q105/'Tabell 6'!N105</f>
        <v>2.4104234527687298</v>
      </c>
      <c r="L133" s="93">
        <v>0.17026289999999999</v>
      </c>
      <c r="M133" s="93">
        <v>0.57608695652173914</v>
      </c>
      <c r="N133" s="54">
        <v>2.5000000000000001E-2</v>
      </c>
      <c r="O133" s="108">
        <v>34852.94</v>
      </c>
      <c r="P133" s="108">
        <v>61809.52</v>
      </c>
      <c r="Q133" s="55">
        <v>16.952380000000002</v>
      </c>
      <c r="R133" s="54">
        <v>0.3326963</v>
      </c>
      <c r="S133" s="54">
        <v>0.67513350000000005</v>
      </c>
      <c r="T133" s="54">
        <v>0.77523549999999997</v>
      </c>
      <c r="U133" s="54">
        <v>9.5486100000000004E-2</v>
      </c>
      <c r="V133" s="54">
        <v>0</v>
      </c>
      <c r="W133" s="54">
        <v>0.53333339999999996</v>
      </c>
      <c r="X133" s="108">
        <v>44</v>
      </c>
      <c r="Y133" s="108">
        <v>49</v>
      </c>
      <c r="Z133" s="108">
        <v>346</v>
      </c>
      <c r="AA133" s="55"/>
      <c r="AB133" s="54">
        <v>0.43248950000000003</v>
      </c>
      <c r="AC133" s="55">
        <v>5.5</v>
      </c>
      <c r="AD133" s="54">
        <v>4.3654800000000001E-2</v>
      </c>
      <c r="AE133" s="54">
        <v>0.48324869999999998</v>
      </c>
      <c r="AF133" s="54">
        <v>8.7930999999999995E-2</v>
      </c>
    </row>
    <row r="134" spans="1:32" x14ac:dyDescent="0.2">
      <c r="A134" s="62" t="s">
        <v>406</v>
      </c>
      <c r="B134" s="62" t="s">
        <v>407</v>
      </c>
      <c r="C134" s="62" t="s">
        <v>105</v>
      </c>
      <c r="D134" s="78">
        <v>3442</v>
      </c>
      <c r="E134" s="133">
        <v>643</v>
      </c>
      <c r="F134" s="133">
        <v>5</v>
      </c>
      <c r="G134" s="54">
        <v>9.5873999999999994E-3</v>
      </c>
      <c r="H134" s="108">
        <v>165193</v>
      </c>
      <c r="I134" s="93">
        <v>0.2406355</v>
      </c>
      <c r="J134" s="93">
        <v>6.7155999999999993E-2</v>
      </c>
      <c r="K134" s="80">
        <f>'Tabell 6'!Q106/'Tabell 6'!N106</f>
        <v>2.6285628562856287</v>
      </c>
      <c r="L134" s="93">
        <v>0.20350840000000001</v>
      </c>
      <c r="M134" s="93">
        <v>0.57361963190184051</v>
      </c>
      <c r="N134" s="54">
        <v>1.0810800000000001E-2</v>
      </c>
      <c r="O134" s="108">
        <v>26590.39</v>
      </c>
      <c r="P134" s="108">
        <v>46766.92</v>
      </c>
      <c r="Q134" s="55">
        <v>12.45614</v>
      </c>
      <c r="R134" s="54">
        <v>0.25404110000000002</v>
      </c>
      <c r="S134" s="54">
        <v>0.71423789999999998</v>
      </c>
      <c r="T134" s="54">
        <v>0.8048881</v>
      </c>
      <c r="U134" s="54">
        <v>0.14925369999999999</v>
      </c>
      <c r="V134" s="54">
        <v>3.088E-3</v>
      </c>
      <c r="W134" s="54">
        <v>0.48292679999999999</v>
      </c>
      <c r="X134" s="108">
        <v>169</v>
      </c>
      <c r="Y134" s="108">
        <v>121</v>
      </c>
      <c r="Z134" s="108">
        <v>213</v>
      </c>
      <c r="AA134" s="55">
        <v>23.2423</v>
      </c>
      <c r="AB134" s="54">
        <v>0.67122269999999995</v>
      </c>
      <c r="AC134" s="55">
        <v>2.5</v>
      </c>
      <c r="AD134" s="54">
        <v>4.1681599999999999E-2</v>
      </c>
      <c r="AE134" s="54">
        <v>0.53647140000000004</v>
      </c>
      <c r="AF134" s="54">
        <v>8.4385399999999999E-2</v>
      </c>
    </row>
    <row r="135" spans="1:32" x14ac:dyDescent="0.2">
      <c r="A135" s="62" t="s">
        <v>408</v>
      </c>
      <c r="B135" s="62" t="s">
        <v>409</v>
      </c>
      <c r="C135" s="62" t="s">
        <v>105</v>
      </c>
      <c r="D135" s="78">
        <v>4316</v>
      </c>
      <c r="E135" s="133">
        <v>685</v>
      </c>
      <c r="F135" s="133">
        <v>4</v>
      </c>
      <c r="G135" s="54">
        <v>1.57553E-2</v>
      </c>
      <c r="H135" s="108">
        <v>173262</v>
      </c>
      <c r="I135" s="93">
        <v>0.22643440000000001</v>
      </c>
      <c r="J135" s="93">
        <v>4.45435E-2</v>
      </c>
      <c r="K135" s="80">
        <f>'Tabell 6'!Q107/'Tabell 6'!N107</f>
        <v>2.5901590159015901</v>
      </c>
      <c r="L135" s="93">
        <v>0.20737420000000001</v>
      </c>
      <c r="M135" s="93">
        <v>0.53867403314917128</v>
      </c>
      <c r="N135" s="54">
        <v>1.06509E-2</v>
      </c>
      <c r="O135" s="108">
        <v>29266.54</v>
      </c>
      <c r="P135" s="108">
        <v>59381.19</v>
      </c>
      <c r="Q135" s="55">
        <v>13.165839999999999</v>
      </c>
      <c r="R135" s="54">
        <v>0.30063649999999997</v>
      </c>
      <c r="S135" s="54">
        <v>0.75453859999999995</v>
      </c>
      <c r="T135" s="54">
        <v>0.82643310000000003</v>
      </c>
      <c r="U135" s="54">
        <v>9.7880499999999995E-2</v>
      </c>
      <c r="V135" s="54">
        <v>7.7070000000000003E-4</v>
      </c>
      <c r="W135" s="54">
        <v>0.59388640000000004</v>
      </c>
      <c r="X135" s="108">
        <v>251</v>
      </c>
      <c r="Y135" s="108">
        <v>263</v>
      </c>
      <c r="Z135" s="108">
        <v>154</v>
      </c>
      <c r="AA135" s="55">
        <v>50.973120000000002</v>
      </c>
      <c r="AB135" s="54">
        <v>0.62113770000000001</v>
      </c>
      <c r="AC135" s="55">
        <v>3.8</v>
      </c>
      <c r="AD135" s="54">
        <v>5.80233E-2</v>
      </c>
      <c r="AE135" s="54">
        <v>0.47834539999999998</v>
      </c>
      <c r="AF135" s="54">
        <v>8.8422100000000003E-2</v>
      </c>
    </row>
    <row r="136" spans="1:32" x14ac:dyDescent="0.2">
      <c r="A136" s="62" t="s">
        <v>410</v>
      </c>
      <c r="B136" s="62" t="s">
        <v>411</v>
      </c>
      <c r="C136" s="62" t="s">
        <v>105</v>
      </c>
      <c r="D136" s="78">
        <v>1743</v>
      </c>
      <c r="E136" s="133">
        <v>615</v>
      </c>
      <c r="F136" s="133">
        <v>5</v>
      </c>
      <c r="G136" s="54">
        <v>1.26219E-2</v>
      </c>
      <c r="H136" s="108">
        <v>174467</v>
      </c>
      <c r="I136" s="93">
        <v>0.21707779999999999</v>
      </c>
      <c r="J136" s="93">
        <v>2.9596600000000001E-2</v>
      </c>
      <c r="K136" s="80">
        <f>'Tabell 6'!Q108/'Tabell 6'!N108</f>
        <v>2.7975572519083971</v>
      </c>
      <c r="L136" s="93">
        <v>0.20854909999999999</v>
      </c>
      <c r="M136" s="93">
        <v>0.55555555555555558</v>
      </c>
      <c r="N136" s="54">
        <v>6.7568000000000003E-3</v>
      </c>
      <c r="O136" s="108">
        <v>31844.94</v>
      </c>
      <c r="P136" s="108">
        <v>63428.57</v>
      </c>
      <c r="Q136" s="55">
        <v>16.11429</v>
      </c>
      <c r="R136" s="54">
        <v>0.20775689999999999</v>
      </c>
      <c r="S136" s="54">
        <v>0.6964108</v>
      </c>
      <c r="T136" s="54">
        <v>0.86313470000000003</v>
      </c>
      <c r="U136" s="54">
        <v>4.3478299999999998E-2</v>
      </c>
      <c r="V136" s="54">
        <v>1.7049999999999999E-3</v>
      </c>
      <c r="W136" s="54">
        <v>0.6</v>
      </c>
      <c r="X136" s="108">
        <v>86</v>
      </c>
      <c r="Y136" s="108">
        <v>68</v>
      </c>
      <c r="Z136" s="108">
        <v>91</v>
      </c>
      <c r="AA136" s="55">
        <v>57.372340000000001</v>
      </c>
      <c r="AB136" s="54">
        <v>0.71142439999999996</v>
      </c>
      <c r="AC136" s="55">
        <v>2.2000000000000002</v>
      </c>
      <c r="AD136" s="54">
        <v>4.2936299999999997E-2</v>
      </c>
      <c r="AE136" s="54">
        <v>0.47437669999999998</v>
      </c>
      <c r="AF136" s="54">
        <v>6.9427500000000003E-2</v>
      </c>
    </row>
    <row r="137" spans="1:32" x14ac:dyDescent="0.2">
      <c r="A137" s="62" t="s">
        <v>412</v>
      </c>
      <c r="B137" s="62" t="s">
        <v>413</v>
      </c>
      <c r="C137" s="62" t="s">
        <v>105</v>
      </c>
      <c r="D137" s="78">
        <v>4801</v>
      </c>
      <c r="E137" s="133">
        <v>649</v>
      </c>
      <c r="F137" s="133">
        <v>5</v>
      </c>
      <c r="G137" s="54">
        <v>7.2900999999999999E-3</v>
      </c>
      <c r="H137" s="108">
        <v>164452</v>
      </c>
      <c r="I137" s="93">
        <v>0.21184339999999999</v>
      </c>
      <c r="J137" s="93">
        <v>6.5701899999999994E-2</v>
      </c>
      <c r="K137" s="80">
        <f>'Tabell 6'!Q109/'Tabell 6'!N109</f>
        <v>2.2166710491717065</v>
      </c>
      <c r="L137" s="93">
        <v>0.17568339999999999</v>
      </c>
      <c r="M137" s="93">
        <v>0.58874458874458879</v>
      </c>
      <c r="N137" s="54">
        <v>7.2164999999999998E-3</v>
      </c>
      <c r="O137" s="108">
        <v>28885.599999999999</v>
      </c>
      <c r="P137" s="108">
        <v>41501.83</v>
      </c>
      <c r="Q137" s="55">
        <v>12.99084</v>
      </c>
      <c r="R137" s="54">
        <v>0.25930999999999998</v>
      </c>
      <c r="S137" s="54">
        <v>0.70766669999999998</v>
      </c>
      <c r="T137" s="54">
        <v>0.80927190000000004</v>
      </c>
      <c r="U137" s="54">
        <v>7.9584799999999997E-2</v>
      </c>
      <c r="V137" s="54">
        <v>1.5379E-3</v>
      </c>
      <c r="W137" s="54">
        <v>0.45238099999999998</v>
      </c>
      <c r="X137" s="108">
        <v>184</v>
      </c>
      <c r="Y137" s="108">
        <v>253</v>
      </c>
      <c r="Z137" s="108">
        <v>156</v>
      </c>
      <c r="AA137" s="55">
        <v>20.828990000000001</v>
      </c>
      <c r="AB137" s="54">
        <v>0.62632869999999996</v>
      </c>
      <c r="AC137" s="55">
        <v>3.8</v>
      </c>
      <c r="AD137" s="54">
        <v>5.68035E-2</v>
      </c>
      <c r="AE137" s="54">
        <v>0.50735859999999999</v>
      </c>
      <c r="AF137" s="54">
        <v>7.7746700000000002E-2</v>
      </c>
    </row>
    <row r="138" spans="1:32" x14ac:dyDescent="0.2">
      <c r="A138" s="62" t="s">
        <v>414</v>
      </c>
      <c r="B138" s="62" t="s">
        <v>415</v>
      </c>
      <c r="C138" s="62" t="s">
        <v>105</v>
      </c>
      <c r="D138" s="78">
        <v>4637</v>
      </c>
      <c r="E138" s="133">
        <v>628</v>
      </c>
      <c r="F138" s="133">
        <v>5</v>
      </c>
      <c r="G138" s="54">
        <v>1.3155099999999999E-2</v>
      </c>
      <c r="H138" s="108">
        <v>176659</v>
      </c>
      <c r="I138" s="93">
        <v>0.22311049999999999</v>
      </c>
      <c r="J138" s="93">
        <v>3.4814100000000001E-2</v>
      </c>
      <c r="K138" s="80">
        <f>'Tabell 6'!Q110/'Tabell 6'!N110</f>
        <v>2.6388811188811188</v>
      </c>
      <c r="L138" s="93">
        <v>0.20923259999999999</v>
      </c>
      <c r="M138" s="93">
        <v>0.52757793764988015</v>
      </c>
      <c r="N138" s="54">
        <v>7.8431000000000004E-3</v>
      </c>
      <c r="O138" s="108">
        <v>35582.9</v>
      </c>
      <c r="P138" s="108">
        <v>52942.39</v>
      </c>
      <c r="Q138" s="55">
        <v>13.868309999999999</v>
      </c>
      <c r="R138" s="54">
        <v>0.29638520000000002</v>
      </c>
      <c r="S138" s="54">
        <v>0.66114910000000005</v>
      </c>
      <c r="T138" s="54">
        <v>0.83461649999999998</v>
      </c>
      <c r="U138" s="54">
        <v>7.1217699999999995E-2</v>
      </c>
      <c r="V138" s="54">
        <v>7.0111000000000001E-3</v>
      </c>
      <c r="W138" s="54">
        <v>0.54243540000000001</v>
      </c>
      <c r="X138" s="108">
        <v>291</v>
      </c>
      <c r="Y138" s="108">
        <v>281</v>
      </c>
      <c r="Z138" s="108">
        <v>147</v>
      </c>
      <c r="AA138" s="55">
        <v>49.601039999999998</v>
      </c>
      <c r="AB138" s="54">
        <v>0.61236889999999999</v>
      </c>
      <c r="AC138" s="55">
        <v>3.5</v>
      </c>
      <c r="AD138" s="54">
        <v>6.2467099999999998E-2</v>
      </c>
      <c r="AE138" s="54">
        <v>0.48840280000000003</v>
      </c>
      <c r="AF138" s="54">
        <v>8.5371500000000003E-2</v>
      </c>
    </row>
    <row r="139" spans="1:32" x14ac:dyDescent="0.2">
      <c r="A139" s="62" t="s">
        <v>416</v>
      </c>
      <c r="B139" s="62" t="s">
        <v>417</v>
      </c>
      <c r="C139" s="62" t="s">
        <v>105</v>
      </c>
      <c r="D139" s="78">
        <v>3637</v>
      </c>
      <c r="E139" s="133">
        <v>654</v>
      </c>
      <c r="F139" s="133">
        <v>4</v>
      </c>
      <c r="G139" s="54">
        <v>2.4746E-3</v>
      </c>
      <c r="H139" s="108">
        <v>163031</v>
      </c>
      <c r="I139" s="93">
        <v>0.19514029999999999</v>
      </c>
      <c r="J139" s="93">
        <v>2.5758199999999998E-2</v>
      </c>
      <c r="K139" s="80">
        <f>'Tabell 6'!Q111/'Tabell 6'!N111</f>
        <v>2.3696986607142856</v>
      </c>
      <c r="L139" s="93">
        <v>0.18585019999999999</v>
      </c>
      <c r="M139" s="93">
        <v>0.52187499999999998</v>
      </c>
      <c r="N139" s="54">
        <v>5.4795E-3</v>
      </c>
      <c r="O139" s="108">
        <v>23239.360000000001</v>
      </c>
      <c r="P139" s="108">
        <v>42800</v>
      </c>
      <c r="Q139" s="55">
        <v>10.88533</v>
      </c>
      <c r="R139" s="54">
        <v>0.2301569</v>
      </c>
      <c r="S139" s="54">
        <v>0.72248889999999999</v>
      </c>
      <c r="T139" s="54">
        <v>0.80679489999999998</v>
      </c>
      <c r="U139" s="54">
        <v>0.19279550000000001</v>
      </c>
      <c r="V139" s="54">
        <v>5.0736000000000002E-3</v>
      </c>
      <c r="W139" s="54">
        <v>0.41089110000000001</v>
      </c>
      <c r="X139" s="108">
        <v>110</v>
      </c>
      <c r="Y139" s="108">
        <v>116</v>
      </c>
      <c r="Z139" s="108">
        <v>407</v>
      </c>
      <c r="AA139" s="55"/>
      <c r="AB139" s="54">
        <v>0.70346249999999999</v>
      </c>
      <c r="AC139" s="55">
        <v>4.7</v>
      </c>
      <c r="AD139" s="54">
        <v>4.9751200000000002E-2</v>
      </c>
      <c r="AE139" s="54">
        <v>0.51044769999999995</v>
      </c>
      <c r="AF139" s="54">
        <v>9.2548099999999994E-2</v>
      </c>
    </row>
    <row r="140" spans="1:32" x14ac:dyDescent="0.2">
      <c r="A140" s="62" t="s">
        <v>418</v>
      </c>
      <c r="B140" s="62" t="s">
        <v>419</v>
      </c>
      <c r="C140" s="62" t="s">
        <v>105</v>
      </c>
      <c r="D140" s="78">
        <v>2279</v>
      </c>
      <c r="E140" s="133">
        <v>625</v>
      </c>
      <c r="F140" s="133">
        <v>5</v>
      </c>
      <c r="G140" s="54">
        <v>4.8266999999999997E-3</v>
      </c>
      <c r="H140" s="108">
        <v>169829</v>
      </c>
      <c r="I140" s="93">
        <v>0.2223985</v>
      </c>
      <c r="J140" s="93">
        <v>3.6778900000000003E-2</v>
      </c>
      <c r="K140" s="80">
        <f>'Tabell 6'!Q112/'Tabell 6'!N112</f>
        <v>2.3727321237993597</v>
      </c>
      <c r="L140" s="93">
        <v>0.20005010000000001</v>
      </c>
      <c r="M140" s="93">
        <v>0.54625550660792954</v>
      </c>
      <c r="N140" s="54">
        <v>1.7821799999999999E-2</v>
      </c>
      <c r="O140" s="108">
        <v>27038.83</v>
      </c>
      <c r="P140" s="108">
        <v>49846.15</v>
      </c>
      <c r="Q140" s="55">
        <v>13.11539</v>
      </c>
      <c r="R140" s="54">
        <v>0.33180389999999998</v>
      </c>
      <c r="S140" s="54">
        <v>0.6460593</v>
      </c>
      <c r="T140" s="54">
        <v>0.77736090000000002</v>
      </c>
      <c r="U140" s="54">
        <v>0.17216409999999999</v>
      </c>
      <c r="V140" s="54">
        <v>8.0449999999999999E-4</v>
      </c>
      <c r="W140" s="54">
        <v>0.5436242</v>
      </c>
      <c r="X140" s="108">
        <v>100</v>
      </c>
      <c r="Y140" s="108">
        <v>96</v>
      </c>
      <c r="Z140" s="108">
        <v>249</v>
      </c>
      <c r="AA140" s="55">
        <v>17.551559999999998</v>
      </c>
      <c r="AB140" s="54">
        <v>0.68665920000000003</v>
      </c>
      <c r="AC140" s="55">
        <v>6.3</v>
      </c>
      <c r="AD140" s="54">
        <v>5.7188700000000002E-2</v>
      </c>
      <c r="AE140" s="54">
        <v>0.50187059999999994</v>
      </c>
      <c r="AF140" s="54">
        <v>9.6099000000000004E-2</v>
      </c>
    </row>
    <row r="141" spans="1:32" x14ac:dyDescent="0.2">
      <c r="A141" s="62" t="s">
        <v>420</v>
      </c>
      <c r="B141" s="62" t="s">
        <v>421</v>
      </c>
      <c r="C141" s="62" t="s">
        <v>105</v>
      </c>
      <c r="D141" s="78">
        <v>12196</v>
      </c>
      <c r="E141" s="133">
        <v>805</v>
      </c>
      <c r="F141" s="133">
        <v>3</v>
      </c>
      <c r="G141" s="54">
        <v>1.08232E-2</v>
      </c>
      <c r="H141" s="108">
        <v>171365</v>
      </c>
      <c r="I141" s="93">
        <v>0.2259323</v>
      </c>
      <c r="J141" s="93">
        <v>5.13242E-2</v>
      </c>
      <c r="K141" s="80">
        <f>'Tabell 6'!Q113/'Tabell 6'!N113</f>
        <v>2.5034965034965033</v>
      </c>
      <c r="L141" s="93">
        <v>0.19768260000000001</v>
      </c>
      <c r="M141" s="93">
        <v>0.54471544715447151</v>
      </c>
      <c r="N141" s="54">
        <v>9.6711999999999996E-3</v>
      </c>
      <c r="O141" s="108">
        <v>21902.080000000002</v>
      </c>
      <c r="P141" s="108">
        <v>37279.410000000003</v>
      </c>
      <c r="Q141" s="55">
        <v>8.8625000000000007</v>
      </c>
      <c r="R141" s="54">
        <v>0.31166080000000002</v>
      </c>
      <c r="S141" s="54">
        <v>0.70677979999999996</v>
      </c>
      <c r="T141" s="54">
        <v>0.76569830000000005</v>
      </c>
      <c r="U141" s="54">
        <v>0.17072809999999999</v>
      </c>
      <c r="V141" s="54">
        <v>2.0428999999999998E-3</v>
      </c>
      <c r="W141" s="54">
        <v>0.33078879999999999</v>
      </c>
      <c r="X141" s="108">
        <v>479</v>
      </c>
      <c r="Y141" s="108">
        <v>395</v>
      </c>
      <c r="Z141" s="108">
        <v>193</v>
      </c>
      <c r="AA141" s="55">
        <v>34.437519999999999</v>
      </c>
      <c r="AB141" s="54">
        <v>0.59693719999999995</v>
      </c>
      <c r="AC141" s="55">
        <v>6.2</v>
      </c>
      <c r="AD141" s="54">
        <v>6.4471100000000003E-2</v>
      </c>
      <c r="AE141" s="54">
        <v>0.50668659999999999</v>
      </c>
      <c r="AF141" s="54">
        <v>9.5431299999999997E-2</v>
      </c>
    </row>
    <row r="142" spans="1:32" x14ac:dyDescent="0.2">
      <c r="A142" s="62" t="s">
        <v>422</v>
      </c>
      <c r="B142" s="62" t="s">
        <v>423</v>
      </c>
      <c r="C142" s="62" t="s">
        <v>105</v>
      </c>
      <c r="D142" s="78">
        <v>14704</v>
      </c>
      <c r="E142" s="133">
        <v>850</v>
      </c>
      <c r="F142" s="133">
        <v>3</v>
      </c>
      <c r="G142" s="54">
        <v>1.2717600000000001E-2</v>
      </c>
      <c r="H142" s="108">
        <v>175080</v>
      </c>
      <c r="I142" s="93">
        <v>0.2332948</v>
      </c>
      <c r="J142" s="93">
        <v>3.7215699999999997E-2</v>
      </c>
      <c r="K142" s="80">
        <f>'Tabell 6'!Q114/'Tabell 6'!N114</f>
        <v>2.8241891482267354</v>
      </c>
      <c r="L142" s="93">
        <v>0.21568119999999999</v>
      </c>
      <c r="M142" s="93">
        <v>0.49331456720619282</v>
      </c>
      <c r="N142" s="54">
        <v>9.4453000000000002E-3</v>
      </c>
      <c r="O142" s="108">
        <v>21019.49</v>
      </c>
      <c r="P142" s="108">
        <v>35172.199999999997</v>
      </c>
      <c r="Q142" s="55">
        <v>9.3290279999999992</v>
      </c>
      <c r="R142" s="54">
        <v>0.31150060000000002</v>
      </c>
      <c r="S142" s="54">
        <v>0.65443229999999997</v>
      </c>
      <c r="T142" s="54">
        <v>0.75880610000000004</v>
      </c>
      <c r="U142" s="54">
        <v>0.1579526</v>
      </c>
      <c r="V142" s="54">
        <v>1.3438E-3</v>
      </c>
      <c r="W142" s="54">
        <v>0.38351649999999998</v>
      </c>
      <c r="X142" s="108">
        <v>696</v>
      </c>
      <c r="Y142" s="108">
        <v>673</v>
      </c>
      <c r="Z142" s="108">
        <v>139</v>
      </c>
      <c r="AA142" s="55">
        <v>19.042439999999999</v>
      </c>
      <c r="AB142" s="54">
        <v>0.59525260000000002</v>
      </c>
      <c r="AC142" s="55">
        <v>6.7</v>
      </c>
      <c r="AD142" s="54">
        <v>7.8748700000000005E-2</v>
      </c>
      <c r="AE142" s="54">
        <v>0.50872189999999995</v>
      </c>
      <c r="AF142" s="54">
        <v>0.1030712</v>
      </c>
    </row>
    <row r="143" spans="1:32" x14ac:dyDescent="0.2">
      <c r="A143" s="62" t="s">
        <v>424</v>
      </c>
      <c r="B143" s="62" t="s">
        <v>425</v>
      </c>
      <c r="C143" s="62" t="s">
        <v>105</v>
      </c>
      <c r="D143" s="78">
        <v>19372</v>
      </c>
      <c r="E143" s="133">
        <v>890</v>
      </c>
      <c r="F143" s="133">
        <v>2</v>
      </c>
      <c r="G143" s="54">
        <v>2.7359100000000001E-2</v>
      </c>
      <c r="H143" s="108">
        <v>178939</v>
      </c>
      <c r="I143" s="93">
        <v>0.24281710000000001</v>
      </c>
      <c r="J143" s="93">
        <v>4.8641900000000002E-2</v>
      </c>
      <c r="K143" s="80">
        <f>'Tabell 6'!Q115/'Tabell 6'!N115</f>
        <v>2.8910554008047042</v>
      </c>
      <c r="L143" s="93">
        <v>0.22019720000000001</v>
      </c>
      <c r="M143" s="93">
        <v>0.49770525242223357</v>
      </c>
      <c r="N143" s="54">
        <v>9.9273999999999994E-3</v>
      </c>
      <c r="O143" s="108">
        <v>18211.68</v>
      </c>
      <c r="P143" s="108">
        <v>35254.99</v>
      </c>
      <c r="Q143" s="55">
        <v>9.6128610000000005</v>
      </c>
      <c r="R143" s="54">
        <v>0.2939156</v>
      </c>
      <c r="S143" s="54">
        <v>0.65293570000000001</v>
      </c>
      <c r="T143" s="54">
        <v>0.75980460000000005</v>
      </c>
      <c r="U143" s="54">
        <v>0.14833080000000001</v>
      </c>
      <c r="V143" s="54">
        <v>1.057E-3</v>
      </c>
      <c r="W143" s="54">
        <v>0.38746910000000001</v>
      </c>
      <c r="X143" s="108">
        <v>960</v>
      </c>
      <c r="Y143" s="108">
        <v>980</v>
      </c>
      <c r="Z143" s="108">
        <v>71</v>
      </c>
      <c r="AA143" s="55">
        <v>21.680779999999999</v>
      </c>
      <c r="AB143" s="54">
        <v>0.56327629999999995</v>
      </c>
      <c r="AC143" s="55">
        <v>7.3</v>
      </c>
      <c r="AD143" s="54">
        <v>7.9730300000000004E-2</v>
      </c>
      <c r="AE143" s="54">
        <v>0.52434049999999999</v>
      </c>
      <c r="AF143" s="54">
        <v>0.1118406</v>
      </c>
    </row>
    <row r="144" spans="1:32" x14ac:dyDescent="0.2">
      <c r="A144" s="62" t="s">
        <v>426</v>
      </c>
      <c r="B144" s="62" t="s">
        <v>427</v>
      </c>
      <c r="C144" s="62" t="s">
        <v>105</v>
      </c>
      <c r="D144" s="78">
        <v>20131</v>
      </c>
      <c r="E144" s="133">
        <v>892</v>
      </c>
      <c r="F144" s="133">
        <v>2</v>
      </c>
      <c r="G144" s="54">
        <v>2.52234E-2</v>
      </c>
      <c r="H144" s="108">
        <v>193903</v>
      </c>
      <c r="I144" s="93">
        <v>0.29130240000000002</v>
      </c>
      <c r="J144" s="93">
        <v>7.73842E-2</v>
      </c>
      <c r="K144" s="80">
        <f>'Tabell 6'!Q116/'Tabell 6'!N116</f>
        <v>3.1445491251682367</v>
      </c>
      <c r="L144" s="93">
        <v>0.24966289999999999</v>
      </c>
      <c r="M144" s="93">
        <v>0.46625129802699894</v>
      </c>
      <c r="N144" s="54">
        <v>5.5991000000000001E-3</v>
      </c>
      <c r="O144" s="108"/>
      <c r="P144" s="108"/>
      <c r="Q144" s="55"/>
      <c r="R144" s="54">
        <v>0.28002339999999998</v>
      </c>
      <c r="S144" s="54">
        <v>0.65022899999999995</v>
      </c>
      <c r="T144" s="54">
        <v>0.79036770000000001</v>
      </c>
      <c r="U144" s="54">
        <v>0.11149539999999999</v>
      </c>
      <c r="V144" s="54">
        <v>2.8820999999999999E-3</v>
      </c>
      <c r="W144" s="54">
        <v>0.41255229999999998</v>
      </c>
      <c r="X144" s="108"/>
      <c r="Y144" s="108"/>
      <c r="Z144" s="108">
        <v>55</v>
      </c>
      <c r="AA144" s="55">
        <v>26.31579</v>
      </c>
      <c r="AB144" s="54">
        <v>0.65624400000000005</v>
      </c>
      <c r="AC144" s="55"/>
      <c r="AD144" s="54">
        <v>7.3865E-2</v>
      </c>
      <c r="AE144" s="54">
        <v>0.52511779999999997</v>
      </c>
      <c r="AF144" s="54">
        <v>0.10022200000000001</v>
      </c>
    </row>
    <row r="145" spans="1:32" x14ac:dyDescent="0.2">
      <c r="A145" s="62" t="s">
        <v>428</v>
      </c>
      <c r="B145" s="62" t="s">
        <v>429</v>
      </c>
      <c r="C145" s="62" t="s">
        <v>105</v>
      </c>
      <c r="D145" s="78">
        <v>15046</v>
      </c>
      <c r="E145" s="133">
        <v>879</v>
      </c>
      <c r="F145" s="133">
        <v>2</v>
      </c>
      <c r="G145" s="54">
        <v>1.8506100000000001E-2</v>
      </c>
      <c r="H145" s="108">
        <v>198758</v>
      </c>
      <c r="I145" s="93">
        <v>0.23195360000000001</v>
      </c>
      <c r="J145" s="93">
        <v>4.83052E-2</v>
      </c>
      <c r="K145" s="80">
        <f>'Tabell 6'!Q117/'Tabell 6'!N117</f>
        <v>2.5886541656776645</v>
      </c>
      <c r="L145" s="93">
        <v>0.20581450000000001</v>
      </c>
      <c r="M145" s="93">
        <v>0.44569288389513106</v>
      </c>
      <c r="N145" s="54">
        <v>4.8529000000000003E-3</v>
      </c>
      <c r="O145" s="108"/>
      <c r="P145" s="108"/>
      <c r="Q145" s="55"/>
      <c r="R145" s="54">
        <v>0.27827659999999999</v>
      </c>
      <c r="S145" s="54">
        <v>0.59866790000000003</v>
      </c>
      <c r="T145" s="54">
        <v>0.80106630000000001</v>
      </c>
      <c r="U145" s="54">
        <v>9.47379E-2</v>
      </c>
      <c r="V145" s="54">
        <v>4.0556999999999998E-3</v>
      </c>
      <c r="W145" s="54">
        <v>0.39360640000000002</v>
      </c>
      <c r="X145" s="108"/>
      <c r="Y145" s="108"/>
      <c r="Z145" s="108">
        <v>21</v>
      </c>
      <c r="AA145" s="55">
        <v>21.37894</v>
      </c>
      <c r="AB145" s="54">
        <v>0.6344282</v>
      </c>
      <c r="AC145" s="55"/>
      <c r="AD145" s="54">
        <v>6.6706000000000001E-2</v>
      </c>
      <c r="AE145" s="54">
        <v>0.55015579999999997</v>
      </c>
      <c r="AF145" s="54">
        <v>9.5019800000000001E-2</v>
      </c>
    </row>
    <row r="146" spans="1:32" x14ac:dyDescent="0.2">
      <c r="A146" s="62" t="s">
        <v>430</v>
      </c>
      <c r="B146" s="62" t="s">
        <v>431</v>
      </c>
      <c r="C146" s="62" t="s">
        <v>105</v>
      </c>
      <c r="D146" s="78">
        <v>7867</v>
      </c>
      <c r="E146" s="133">
        <v>799</v>
      </c>
      <c r="F146" s="133">
        <v>3</v>
      </c>
      <c r="G146" s="54">
        <v>1.1186E-2</v>
      </c>
      <c r="H146" s="108">
        <v>186937</v>
      </c>
      <c r="I146" s="93">
        <v>0.21998670000000001</v>
      </c>
      <c r="J146" s="93">
        <v>3.4632999999999997E-2</v>
      </c>
      <c r="K146" s="80">
        <f>'Tabell 6'!Q118/'Tabell 6'!N118</f>
        <v>2.8254058672742808</v>
      </c>
      <c r="L146" s="93">
        <v>0.2077823</v>
      </c>
      <c r="M146" s="93">
        <v>0.49074074074074076</v>
      </c>
      <c r="N146" s="54">
        <v>7.3314000000000001E-3</v>
      </c>
      <c r="O146" s="108">
        <v>22118.14</v>
      </c>
      <c r="P146" s="108">
        <v>34933.660000000003</v>
      </c>
      <c r="Q146" s="55">
        <v>12.16526</v>
      </c>
      <c r="R146" s="54">
        <v>0.27252500000000002</v>
      </c>
      <c r="S146" s="54">
        <v>0.60048840000000003</v>
      </c>
      <c r="T146" s="54">
        <v>0.76715520000000004</v>
      </c>
      <c r="U146" s="54">
        <v>0.21884500000000001</v>
      </c>
      <c r="V146" s="54">
        <v>3.2566000000000001E-3</v>
      </c>
      <c r="W146" s="54">
        <v>0.350495</v>
      </c>
      <c r="X146" s="108">
        <v>371</v>
      </c>
      <c r="Y146" s="108">
        <v>348</v>
      </c>
      <c r="Z146" s="108">
        <v>16</v>
      </c>
      <c r="AA146" s="55">
        <v>29.236049999999999</v>
      </c>
      <c r="AB146" s="54">
        <v>0.60215569999999996</v>
      </c>
      <c r="AC146" s="55">
        <v>5.8</v>
      </c>
      <c r="AD146" s="54">
        <v>6.3849600000000006E-2</v>
      </c>
      <c r="AE146" s="54">
        <v>0.53021589999999996</v>
      </c>
      <c r="AF146" s="54">
        <v>8.7395E-2</v>
      </c>
    </row>
    <row r="147" spans="1:32" x14ac:dyDescent="0.2">
      <c r="A147" s="62" t="s">
        <v>432</v>
      </c>
      <c r="B147" s="62" t="s">
        <v>433</v>
      </c>
      <c r="C147" s="62" t="s">
        <v>105</v>
      </c>
      <c r="D147" s="78">
        <v>2533</v>
      </c>
      <c r="E147" s="133">
        <v>703</v>
      </c>
      <c r="F147" s="133">
        <v>4</v>
      </c>
      <c r="G147" s="54">
        <v>9.8697000000000003E-3</v>
      </c>
      <c r="H147" s="108">
        <v>172760</v>
      </c>
      <c r="I147" s="93">
        <v>0.19673019999999999</v>
      </c>
      <c r="J147" s="93">
        <v>2.6822499999999999E-2</v>
      </c>
      <c r="K147" s="80">
        <f>'Tabell 6'!Q119/'Tabell 6'!N119</f>
        <v>2.3669521967394309</v>
      </c>
      <c r="L147" s="93">
        <v>0.18590670000000001</v>
      </c>
      <c r="M147" s="93">
        <v>0.54430379746835444</v>
      </c>
      <c r="N147" s="54">
        <v>8.6537999999999997E-3</v>
      </c>
      <c r="O147" s="108">
        <v>26759.78</v>
      </c>
      <c r="P147" s="108">
        <v>56655.05</v>
      </c>
      <c r="Q147" s="55">
        <v>14.08362</v>
      </c>
      <c r="R147" s="54">
        <v>0.26668439999999999</v>
      </c>
      <c r="S147" s="54">
        <v>0.67702030000000002</v>
      </c>
      <c r="T147" s="54">
        <v>0.80044839999999995</v>
      </c>
      <c r="U147" s="54">
        <v>0.19047620000000001</v>
      </c>
      <c r="V147" s="54">
        <v>2.1007999999999999E-3</v>
      </c>
      <c r="W147" s="54">
        <v>0.42499999999999999</v>
      </c>
      <c r="X147" s="108">
        <v>93</v>
      </c>
      <c r="Y147" s="108">
        <v>116</v>
      </c>
      <c r="Z147" s="108">
        <v>205</v>
      </c>
      <c r="AA147" s="55">
        <v>23.687329999999999</v>
      </c>
      <c r="AB147" s="54">
        <v>0.65512049999999999</v>
      </c>
      <c r="AC147" s="55">
        <v>2.8</v>
      </c>
      <c r="AD147" s="54">
        <v>4.7642200000000003E-2</v>
      </c>
      <c r="AE147" s="54">
        <v>0.55712209999999995</v>
      </c>
      <c r="AF147" s="54">
        <v>7.8703700000000001E-2</v>
      </c>
    </row>
    <row r="148" spans="1:32" x14ac:dyDescent="0.2">
      <c r="A148" s="62" t="s">
        <v>434</v>
      </c>
      <c r="B148" s="62" t="s">
        <v>435</v>
      </c>
      <c r="C148" s="62" t="s">
        <v>105</v>
      </c>
      <c r="D148" s="78">
        <v>1479</v>
      </c>
      <c r="E148" s="133">
        <v>574</v>
      </c>
      <c r="F148" s="133">
        <v>5</v>
      </c>
      <c r="G148" s="54">
        <v>1.21704E-2</v>
      </c>
      <c r="H148" s="108">
        <v>171516</v>
      </c>
      <c r="I148" s="93">
        <v>0.22510289999999999</v>
      </c>
      <c r="J148" s="93">
        <v>3.3384999999999998E-2</v>
      </c>
      <c r="K148" s="80">
        <f>'Tabell 6'!Q120/'Tabell 6'!N120</f>
        <v>2.4974061641745497</v>
      </c>
      <c r="L148" s="93">
        <v>0.20722589999999999</v>
      </c>
      <c r="M148" s="93">
        <v>0.57638888888888884</v>
      </c>
      <c r="N148" s="54">
        <v>1.5873E-3</v>
      </c>
      <c r="O148" s="108">
        <v>32911.9</v>
      </c>
      <c r="P148" s="108">
        <v>51000</v>
      </c>
      <c r="Q148" s="55">
        <v>16.918749999999999</v>
      </c>
      <c r="R148" s="54">
        <v>0.22856609999999999</v>
      </c>
      <c r="S148" s="54">
        <v>0.66836960000000001</v>
      </c>
      <c r="T148" s="54">
        <v>0.8050505</v>
      </c>
      <c r="U148" s="54">
        <v>0.21329989999999999</v>
      </c>
      <c r="V148" s="54">
        <v>3.7640999999999998E-3</v>
      </c>
      <c r="W148" s="54">
        <v>0.55319149999999995</v>
      </c>
      <c r="X148" s="108">
        <v>71</v>
      </c>
      <c r="Y148" s="108">
        <v>68</v>
      </c>
      <c r="Z148" s="108">
        <v>198</v>
      </c>
      <c r="AA148" s="55"/>
      <c r="AB148" s="54">
        <v>0.69931270000000001</v>
      </c>
      <c r="AC148" s="55">
        <v>3</v>
      </c>
      <c r="AD148" s="54">
        <v>5.7817599999999997E-2</v>
      </c>
      <c r="AE148" s="54">
        <v>0.49185669999999998</v>
      </c>
      <c r="AF148" s="54">
        <v>8.5959900000000006E-2</v>
      </c>
    </row>
    <row r="149" spans="1:32" x14ac:dyDescent="0.2">
      <c r="A149" s="62" t="s">
        <v>436</v>
      </c>
      <c r="B149" s="62" t="s">
        <v>437</v>
      </c>
      <c r="C149" s="62" t="s">
        <v>105</v>
      </c>
      <c r="D149" s="78">
        <v>2857</v>
      </c>
      <c r="E149" s="133">
        <v>532</v>
      </c>
      <c r="F149" s="133">
        <v>6</v>
      </c>
      <c r="G149" s="54">
        <v>4.5501999999999999E-3</v>
      </c>
      <c r="H149" s="108">
        <v>161536</v>
      </c>
      <c r="I149" s="93">
        <v>0.18430199999999999</v>
      </c>
      <c r="J149" s="93">
        <v>3.4244200000000002E-2</v>
      </c>
      <c r="K149" s="80">
        <f>'Tabell 6'!Q121/'Tabell 6'!N121</f>
        <v>2.3751529987760098</v>
      </c>
      <c r="L149" s="93">
        <v>0.17125850000000001</v>
      </c>
      <c r="M149" s="93">
        <v>0.5703971119133574</v>
      </c>
      <c r="N149" s="54">
        <v>1.5966399999999999E-2</v>
      </c>
      <c r="O149" s="108">
        <v>34038.19</v>
      </c>
      <c r="P149" s="108">
        <v>57133.55</v>
      </c>
      <c r="Q149" s="55">
        <v>13.833880000000001</v>
      </c>
      <c r="R149" s="54">
        <v>0.26053999999999999</v>
      </c>
      <c r="S149" s="54">
        <v>0.72588600000000003</v>
      </c>
      <c r="T149" s="54">
        <v>0.79678289999999996</v>
      </c>
      <c r="U149" s="54">
        <v>0.1083445</v>
      </c>
      <c r="V149" s="54">
        <v>1.3458999999999999E-3</v>
      </c>
      <c r="W149" s="54">
        <v>0.40983609999999998</v>
      </c>
      <c r="X149" s="108">
        <v>80</v>
      </c>
      <c r="Y149" s="108">
        <v>96</v>
      </c>
      <c r="Z149" s="108">
        <v>288</v>
      </c>
      <c r="AA149" s="55"/>
      <c r="AB149" s="54">
        <v>0.67928730000000004</v>
      </c>
      <c r="AC149" s="55">
        <v>3</v>
      </c>
      <c r="AD149" s="54">
        <v>3.8099300000000003E-2</v>
      </c>
      <c r="AE149" s="54">
        <v>0.49785960000000001</v>
      </c>
      <c r="AF149" s="54">
        <v>7.5545200000000007E-2</v>
      </c>
    </row>
    <row r="150" spans="1:32" x14ac:dyDescent="0.2">
      <c r="A150" s="62" t="s">
        <v>438</v>
      </c>
      <c r="B150" s="62" t="s">
        <v>439</v>
      </c>
      <c r="C150" s="62" t="s">
        <v>110</v>
      </c>
      <c r="D150" s="78">
        <v>22945</v>
      </c>
      <c r="E150" s="133">
        <v>882</v>
      </c>
      <c r="F150" s="133">
        <v>2</v>
      </c>
      <c r="G150" s="54">
        <v>1.8653300000000001E-2</v>
      </c>
      <c r="H150" s="108">
        <v>183178</v>
      </c>
      <c r="I150" s="93">
        <v>0.23914199999999999</v>
      </c>
      <c r="J150" s="93">
        <v>3.8626099999999997E-2</v>
      </c>
      <c r="K150" s="80">
        <f>'Tabell 6'!Q122/'Tabell 6'!N122</f>
        <v>2.8769601930036188</v>
      </c>
      <c r="L150" s="93">
        <v>0.22196160000000001</v>
      </c>
      <c r="M150" s="93">
        <v>0.4886626561776955</v>
      </c>
      <c r="N150" s="54">
        <v>0.01</v>
      </c>
      <c r="O150" s="108">
        <v>21205.3</v>
      </c>
      <c r="P150" s="108">
        <v>34159.050000000003</v>
      </c>
      <c r="Q150" s="55">
        <v>9.3029820000000001</v>
      </c>
      <c r="R150" s="54">
        <v>0.31304310000000002</v>
      </c>
      <c r="S150" s="54">
        <v>0.64057390000000003</v>
      </c>
      <c r="T150" s="54">
        <v>0.72203609999999996</v>
      </c>
      <c r="U150" s="54">
        <v>0.20308870000000001</v>
      </c>
      <c r="V150" s="54">
        <v>4.1609999999999998E-3</v>
      </c>
      <c r="W150" s="54">
        <v>0.36694460000000001</v>
      </c>
      <c r="X150" s="108">
        <v>1188</v>
      </c>
      <c r="Y150" s="108">
        <v>1015</v>
      </c>
      <c r="Z150" s="108">
        <v>37</v>
      </c>
      <c r="AA150" s="55">
        <v>47.06908</v>
      </c>
      <c r="AB150" s="54">
        <v>0.61240740000000005</v>
      </c>
      <c r="AC150" s="55">
        <v>8.3000000000000007</v>
      </c>
      <c r="AD150" s="54">
        <v>9.2455099999999998E-2</v>
      </c>
      <c r="AE150" s="54">
        <v>0.50091490000000005</v>
      </c>
      <c r="AF150" s="54">
        <v>0.10308249999999999</v>
      </c>
    </row>
    <row r="151" spans="1:32" x14ac:dyDescent="0.2">
      <c r="A151" s="62" t="s">
        <v>440</v>
      </c>
      <c r="B151" s="62" t="s">
        <v>441</v>
      </c>
      <c r="C151" s="62" t="s">
        <v>110</v>
      </c>
      <c r="D151" s="78">
        <v>9234</v>
      </c>
      <c r="E151" s="133">
        <v>835</v>
      </c>
      <c r="F151" s="133">
        <v>3</v>
      </c>
      <c r="G151" s="54">
        <v>1.6136000000000001E-2</v>
      </c>
      <c r="H151" s="108">
        <v>179989</v>
      </c>
      <c r="I151" s="93">
        <v>0.26016610000000001</v>
      </c>
      <c r="J151" s="93">
        <v>5.3291400000000003E-2</v>
      </c>
      <c r="K151" s="80">
        <f>'Tabell 6'!Q123/'Tabell 6'!N123</f>
        <v>2.9821208384710234</v>
      </c>
      <c r="L151" s="93">
        <v>0.2255769</v>
      </c>
      <c r="M151" s="93">
        <v>0.48972602739726029</v>
      </c>
      <c r="N151" s="54">
        <v>1.34804E-2</v>
      </c>
      <c r="O151" s="108">
        <v>22422.7</v>
      </c>
      <c r="P151" s="108">
        <v>38315.160000000003</v>
      </c>
      <c r="Q151" s="55">
        <v>10.116949999999999</v>
      </c>
      <c r="R151" s="54">
        <v>0.34410629999999998</v>
      </c>
      <c r="S151" s="54">
        <v>0.67336600000000002</v>
      </c>
      <c r="T151" s="54">
        <v>0.72164799999999996</v>
      </c>
      <c r="U151" s="54">
        <v>0.19255169999999999</v>
      </c>
      <c r="V151" s="54">
        <v>3.0693999999999999E-3</v>
      </c>
      <c r="W151" s="54">
        <v>0.39530690000000002</v>
      </c>
      <c r="X151" s="108">
        <v>495</v>
      </c>
      <c r="Y151" s="108">
        <v>557</v>
      </c>
      <c r="Z151" s="108">
        <v>92</v>
      </c>
      <c r="AA151" s="55">
        <v>56.313630000000003</v>
      </c>
      <c r="AB151" s="54">
        <v>0.63058979999999998</v>
      </c>
      <c r="AC151" s="55">
        <v>9</v>
      </c>
      <c r="AD151" s="54">
        <v>9.1633500000000007E-2</v>
      </c>
      <c r="AE151" s="54">
        <v>0.48950860000000002</v>
      </c>
      <c r="AF151" s="54">
        <v>0.1135949</v>
      </c>
    </row>
    <row r="152" spans="1:32" x14ac:dyDescent="0.2">
      <c r="A152" s="62" t="s">
        <v>442</v>
      </c>
      <c r="B152" s="62" t="s">
        <v>443</v>
      </c>
      <c r="C152" s="62" t="s">
        <v>110</v>
      </c>
      <c r="D152" s="78">
        <v>32997</v>
      </c>
      <c r="E152" s="133">
        <v>885</v>
      </c>
      <c r="F152" s="133">
        <v>2</v>
      </c>
      <c r="G152" s="54">
        <v>1.9549E-2</v>
      </c>
      <c r="H152" s="108">
        <v>183964</v>
      </c>
      <c r="I152" s="93">
        <v>0.26107229999999998</v>
      </c>
      <c r="J152" s="93">
        <v>6.2608899999999995E-2</v>
      </c>
      <c r="K152" s="80">
        <f>'Tabell 6'!Q124/'Tabell 6'!N124</f>
        <v>2.9743219849971148</v>
      </c>
      <c r="L152" s="93">
        <v>0.2268116</v>
      </c>
      <c r="M152" s="93">
        <v>0.47296825950470878</v>
      </c>
      <c r="N152" s="54">
        <v>8.1706000000000001E-3</v>
      </c>
      <c r="O152" s="108"/>
      <c r="P152" s="108"/>
      <c r="Q152" s="55"/>
      <c r="R152" s="54">
        <v>0.29267880000000002</v>
      </c>
      <c r="S152" s="54">
        <v>0.67559069999999999</v>
      </c>
      <c r="T152" s="54">
        <v>0.74784799999999996</v>
      </c>
      <c r="U152" s="54">
        <v>0.14093990000000001</v>
      </c>
      <c r="V152" s="54">
        <v>6.1322E-3</v>
      </c>
      <c r="W152" s="54">
        <v>0.40796549999999998</v>
      </c>
      <c r="X152" s="108"/>
      <c r="Y152" s="108"/>
      <c r="Z152" s="108">
        <v>83</v>
      </c>
      <c r="AA152" s="55">
        <v>70.065160000000006</v>
      </c>
      <c r="AB152" s="54">
        <v>0.64668110000000001</v>
      </c>
      <c r="AC152" s="55"/>
      <c r="AD152" s="54">
        <v>9.4510800000000006E-2</v>
      </c>
      <c r="AE152" s="54">
        <v>0.48414889999999999</v>
      </c>
      <c r="AF152" s="54">
        <v>9.4064800000000004E-2</v>
      </c>
    </row>
    <row r="153" spans="1:32" x14ac:dyDescent="0.2">
      <c r="A153" s="62" t="s">
        <v>444</v>
      </c>
      <c r="B153" s="62" t="s">
        <v>445</v>
      </c>
      <c r="C153" s="62" t="s">
        <v>110</v>
      </c>
      <c r="D153" s="78">
        <v>39011</v>
      </c>
      <c r="E153" s="133">
        <v>839</v>
      </c>
      <c r="F153" s="133">
        <v>3</v>
      </c>
      <c r="G153" s="54">
        <v>2.0712100000000001E-2</v>
      </c>
      <c r="H153" s="108">
        <v>177001</v>
      </c>
      <c r="I153" s="93">
        <v>0.26595809999999998</v>
      </c>
      <c r="J153" s="93">
        <v>6.9698599999999999E-2</v>
      </c>
      <c r="K153" s="80">
        <f>'Tabell 6'!Q125/'Tabell 6'!N125</f>
        <v>2.8444776119402984</v>
      </c>
      <c r="L153" s="93">
        <v>0.2284168</v>
      </c>
      <c r="M153" s="93">
        <v>0.49743852459016391</v>
      </c>
      <c r="N153" s="54">
        <v>8.3856E-3</v>
      </c>
      <c r="O153" s="108">
        <v>20235.79</v>
      </c>
      <c r="P153" s="108">
        <v>33794.06</v>
      </c>
      <c r="Q153" s="55">
        <v>8.8606309999999997</v>
      </c>
      <c r="R153" s="54">
        <v>0.28126839999999997</v>
      </c>
      <c r="S153" s="54">
        <v>0.62094649999999996</v>
      </c>
      <c r="T153" s="54">
        <v>0.72614599999999996</v>
      </c>
      <c r="U153" s="54">
        <v>0.17454939999999999</v>
      </c>
      <c r="V153" s="54">
        <v>4.9585000000000002E-3</v>
      </c>
      <c r="W153" s="54">
        <v>0.44959680000000002</v>
      </c>
      <c r="X153" s="108">
        <v>1318</v>
      </c>
      <c r="Y153" s="108">
        <v>1229</v>
      </c>
      <c r="Z153" s="108">
        <v>76</v>
      </c>
      <c r="AA153" s="55">
        <v>34.861960000000003</v>
      </c>
      <c r="AB153" s="54">
        <v>0.62922160000000005</v>
      </c>
      <c r="AC153" s="55">
        <v>6.8</v>
      </c>
      <c r="AD153" s="54">
        <v>7.3514999999999997E-2</v>
      </c>
      <c r="AE153" s="54">
        <v>0.52815230000000002</v>
      </c>
      <c r="AF153" s="54">
        <v>8.4669999999999995E-2</v>
      </c>
    </row>
    <row r="154" spans="1:32" x14ac:dyDescent="0.2">
      <c r="A154" s="62" t="s">
        <v>446</v>
      </c>
      <c r="B154" s="62" t="s">
        <v>447</v>
      </c>
      <c r="C154" s="62" t="s">
        <v>110</v>
      </c>
      <c r="D154" s="78">
        <v>50751</v>
      </c>
      <c r="E154" s="133">
        <v>864</v>
      </c>
      <c r="F154" s="133">
        <v>3</v>
      </c>
      <c r="G154" s="54">
        <v>1.8159600000000001E-2</v>
      </c>
      <c r="H154" s="108">
        <v>177058</v>
      </c>
      <c r="I154" s="93">
        <v>0.26222420000000002</v>
      </c>
      <c r="J154" s="93">
        <v>6.09455E-2</v>
      </c>
      <c r="K154" s="80">
        <f>'Tabell 6'!Q126/'Tabell 6'!N126</f>
        <v>2.9861068230935475</v>
      </c>
      <c r="L154" s="93">
        <v>0.23019700000000001</v>
      </c>
      <c r="M154" s="93">
        <v>0.48497680984069369</v>
      </c>
      <c r="N154" s="54">
        <v>9.1704999999999998E-3</v>
      </c>
      <c r="O154" s="108"/>
      <c r="P154" s="108"/>
      <c r="Q154" s="55"/>
      <c r="R154" s="54">
        <v>0.29508060000000003</v>
      </c>
      <c r="S154" s="54">
        <v>0.66378930000000003</v>
      </c>
      <c r="T154" s="54">
        <v>0.73519780000000001</v>
      </c>
      <c r="U154" s="54">
        <v>0.15672510000000001</v>
      </c>
      <c r="V154" s="54">
        <v>1.08585E-2</v>
      </c>
      <c r="W154" s="54">
        <v>1.182696</v>
      </c>
      <c r="X154" s="108"/>
      <c r="Y154" s="108"/>
      <c r="Z154" s="108">
        <v>105</v>
      </c>
      <c r="AA154" s="55">
        <v>39.13176</v>
      </c>
      <c r="AB154" s="54">
        <v>0.64138899999999999</v>
      </c>
      <c r="AC154" s="55"/>
      <c r="AD154" s="54">
        <v>8.6620900000000001E-2</v>
      </c>
      <c r="AE154" s="54">
        <v>0.50665059999999995</v>
      </c>
      <c r="AF154" s="54">
        <v>0.1011172</v>
      </c>
    </row>
    <row r="155" spans="1:32" x14ac:dyDescent="0.2">
      <c r="A155" s="62" t="s">
        <v>448</v>
      </c>
      <c r="B155" s="62" t="s">
        <v>449</v>
      </c>
      <c r="C155" s="62" t="s">
        <v>110</v>
      </c>
      <c r="D155" s="78">
        <v>5988</v>
      </c>
      <c r="E155" s="133">
        <v>783</v>
      </c>
      <c r="F155" s="133">
        <v>3</v>
      </c>
      <c r="G155" s="54">
        <v>1.1022000000000001E-2</v>
      </c>
      <c r="H155" s="108">
        <v>180775</v>
      </c>
      <c r="I155" s="93">
        <v>0.21634110000000001</v>
      </c>
      <c r="J155" s="93">
        <v>3.1780299999999997E-2</v>
      </c>
      <c r="K155" s="80">
        <f>'Tabell 6'!Q127/'Tabell 6'!N127</f>
        <v>2.5193263390392047</v>
      </c>
      <c r="L155" s="93">
        <v>0.20317199999999999</v>
      </c>
      <c r="M155" s="93">
        <v>0.52039151712887444</v>
      </c>
      <c r="N155" s="54">
        <v>1.04478E-2</v>
      </c>
      <c r="O155" s="108">
        <v>21582.95</v>
      </c>
      <c r="P155" s="108">
        <v>36121.56</v>
      </c>
      <c r="Q155" s="55">
        <v>9.7785820000000001</v>
      </c>
      <c r="R155" s="54">
        <v>0.32804660000000002</v>
      </c>
      <c r="S155" s="54">
        <v>0.6471671</v>
      </c>
      <c r="T155" s="54">
        <v>0.7587178</v>
      </c>
      <c r="U155" s="54">
        <v>0.21210390000000001</v>
      </c>
      <c r="V155" s="54">
        <v>1.9983000000000002E-3</v>
      </c>
      <c r="W155" s="54">
        <v>0.41081079999999998</v>
      </c>
      <c r="X155" s="108">
        <v>341</v>
      </c>
      <c r="Y155" s="108">
        <v>303</v>
      </c>
      <c r="Z155" s="108">
        <v>70</v>
      </c>
      <c r="AA155" s="55">
        <v>21.710090000000001</v>
      </c>
      <c r="AB155" s="54">
        <v>0.57645029999999997</v>
      </c>
      <c r="AC155" s="55">
        <v>7.8</v>
      </c>
      <c r="AD155" s="54">
        <v>8.0450199999999999E-2</v>
      </c>
      <c r="AE155" s="54">
        <v>0.51521470000000003</v>
      </c>
      <c r="AF155" s="54">
        <v>9.7987099999999994E-2</v>
      </c>
    </row>
    <row r="156" spans="1:32" x14ac:dyDescent="0.2">
      <c r="A156" s="62" t="s">
        <v>450</v>
      </c>
      <c r="B156" s="62" t="s">
        <v>451</v>
      </c>
      <c r="C156" s="62" t="s">
        <v>110</v>
      </c>
      <c r="D156" s="78">
        <v>6981</v>
      </c>
      <c r="E156" s="133">
        <v>847</v>
      </c>
      <c r="F156" s="133">
        <v>3</v>
      </c>
      <c r="G156" s="54">
        <v>1.17462E-2</v>
      </c>
      <c r="H156" s="108">
        <v>181894</v>
      </c>
      <c r="I156" s="93">
        <v>0.23308219999999999</v>
      </c>
      <c r="J156" s="93">
        <v>5.0552699999999999E-2</v>
      </c>
      <c r="K156" s="80">
        <f>'Tabell 6'!Q128/'Tabell 6'!N128</f>
        <v>2.5904269785150937</v>
      </c>
      <c r="L156" s="93">
        <v>0.2088634</v>
      </c>
      <c r="M156" s="93">
        <v>0.49428571428571427</v>
      </c>
      <c r="N156" s="54">
        <v>1.26582E-2</v>
      </c>
      <c r="O156" s="108">
        <v>20603.759999999998</v>
      </c>
      <c r="P156" s="108">
        <v>38926.769999999997</v>
      </c>
      <c r="Q156" s="55">
        <v>9.8181820000000002</v>
      </c>
      <c r="R156" s="54">
        <v>0.309145</v>
      </c>
      <c r="S156" s="54">
        <v>0.61871799999999999</v>
      </c>
      <c r="T156" s="54">
        <v>0.76875230000000006</v>
      </c>
      <c r="U156" s="54">
        <v>0.1708752</v>
      </c>
      <c r="V156" s="54">
        <v>1.9613E-3</v>
      </c>
      <c r="W156" s="54">
        <v>0.44811319999999999</v>
      </c>
      <c r="X156" s="108">
        <v>354</v>
      </c>
      <c r="Y156" s="108">
        <v>377</v>
      </c>
      <c r="Z156" s="108">
        <v>167</v>
      </c>
      <c r="AA156" s="55">
        <v>22.919350000000001</v>
      </c>
      <c r="AB156" s="54">
        <v>0.65895090000000001</v>
      </c>
      <c r="AC156" s="55">
        <v>5.7</v>
      </c>
      <c r="AD156" s="54">
        <v>7.5876899999999997E-2</v>
      </c>
      <c r="AE156" s="54">
        <v>0.5341804</v>
      </c>
      <c r="AF156" s="54">
        <v>9.8789699999999994E-2</v>
      </c>
    </row>
    <row r="157" spans="1:32" x14ac:dyDescent="0.2">
      <c r="A157" s="62" t="s">
        <v>452</v>
      </c>
      <c r="B157" s="62" t="s">
        <v>453</v>
      </c>
      <c r="C157" s="62" t="s">
        <v>110</v>
      </c>
      <c r="D157" s="78">
        <v>2720</v>
      </c>
      <c r="E157" s="133">
        <v>835</v>
      </c>
      <c r="F157" s="133">
        <v>3</v>
      </c>
      <c r="G157" s="54">
        <v>1.4705899999999999E-2</v>
      </c>
      <c r="H157" s="108">
        <v>170120</v>
      </c>
      <c r="I157" s="93">
        <v>0.24477760000000001</v>
      </c>
      <c r="J157" s="93">
        <v>4.3773399999999997E-2</v>
      </c>
      <c r="K157" s="80">
        <f>'Tabell 6'!Q129/'Tabell 6'!N129</f>
        <v>2.9712298450837813</v>
      </c>
      <c r="L157" s="93">
        <v>0.22548570000000001</v>
      </c>
      <c r="M157" s="93">
        <v>0.52396166134185307</v>
      </c>
      <c r="N157" s="54">
        <v>8.4507000000000002E-3</v>
      </c>
      <c r="O157" s="108">
        <v>22445.49</v>
      </c>
      <c r="P157" s="108">
        <v>42386.71</v>
      </c>
      <c r="Q157" s="55">
        <v>11.13293</v>
      </c>
      <c r="R157" s="54">
        <v>0.29712490000000003</v>
      </c>
      <c r="S157" s="54">
        <v>0.69528179999999995</v>
      </c>
      <c r="T157" s="54">
        <v>0.77145560000000002</v>
      </c>
      <c r="U157" s="54">
        <v>0.18930549999999999</v>
      </c>
      <c r="V157" s="54">
        <v>3.6878000000000002E-3</v>
      </c>
      <c r="W157" s="54">
        <v>0.3333333</v>
      </c>
      <c r="X157" s="108">
        <v>152</v>
      </c>
      <c r="Y157" s="108">
        <v>132</v>
      </c>
      <c r="Z157" s="108">
        <v>263</v>
      </c>
      <c r="AA157" s="55">
        <v>18.382349999999999</v>
      </c>
      <c r="AB157" s="54">
        <v>0.66286800000000001</v>
      </c>
      <c r="AC157" s="55">
        <v>6.8</v>
      </c>
      <c r="AD157" s="54">
        <v>7.3569499999999996E-2</v>
      </c>
      <c r="AE157" s="54">
        <v>0.50317900000000004</v>
      </c>
      <c r="AF157" s="54">
        <v>8.8116399999999998E-2</v>
      </c>
    </row>
    <row r="158" spans="1:32" x14ac:dyDescent="0.2">
      <c r="A158" s="62" t="s">
        <v>454</v>
      </c>
      <c r="B158" s="62" t="s">
        <v>455</v>
      </c>
      <c r="C158" s="62" t="s">
        <v>110</v>
      </c>
      <c r="D158" s="78">
        <v>7447</v>
      </c>
      <c r="E158" s="133">
        <v>814</v>
      </c>
      <c r="F158" s="133">
        <v>3</v>
      </c>
      <c r="G158" s="54">
        <v>1.0474000000000001E-2</v>
      </c>
      <c r="H158" s="108">
        <v>179513</v>
      </c>
      <c r="I158" s="93">
        <v>0.2409848</v>
      </c>
      <c r="J158" s="93">
        <v>3.80548E-2</v>
      </c>
      <c r="K158" s="80">
        <f>'Tabell 6'!Q130/'Tabell 6'!N130</f>
        <v>2.7329071706503614</v>
      </c>
      <c r="L158" s="93">
        <v>0.21995880000000001</v>
      </c>
      <c r="M158" s="93">
        <v>0.5011210762331838</v>
      </c>
      <c r="N158" s="54">
        <v>6.2350000000000001E-3</v>
      </c>
      <c r="O158" s="108"/>
      <c r="P158" s="108"/>
      <c r="Q158" s="55">
        <v>11.65873</v>
      </c>
      <c r="R158" s="54">
        <v>0.25706560000000001</v>
      </c>
      <c r="S158" s="54">
        <v>0.68504050000000005</v>
      </c>
      <c r="T158" s="54">
        <v>0.78701750000000004</v>
      </c>
      <c r="U158" s="54">
        <v>0.17610339999999999</v>
      </c>
      <c r="V158" s="54">
        <v>5.3499999999999997E-3</v>
      </c>
      <c r="W158" s="54">
        <v>1.0252600000000001</v>
      </c>
      <c r="X158" s="108"/>
      <c r="Y158" s="108"/>
      <c r="Z158" s="108">
        <v>218</v>
      </c>
      <c r="AA158" s="55">
        <v>26.856449999999999</v>
      </c>
      <c r="AB158" s="54">
        <v>0.69141609999999998</v>
      </c>
      <c r="AC158" s="55"/>
      <c r="AD158" s="54">
        <v>5.4707600000000002E-2</v>
      </c>
      <c r="AE158" s="54">
        <v>0.5525639</v>
      </c>
      <c r="AF158" s="54">
        <v>8.3387600000000006E-2</v>
      </c>
    </row>
    <row r="159" spans="1:32" x14ac:dyDescent="0.2">
      <c r="A159" s="62" t="s">
        <v>456</v>
      </c>
      <c r="B159" s="62" t="s">
        <v>457</v>
      </c>
      <c r="C159" s="62" t="s">
        <v>110</v>
      </c>
      <c r="D159" s="78">
        <v>18743</v>
      </c>
      <c r="E159" s="133">
        <v>836</v>
      </c>
      <c r="F159" s="133">
        <v>3</v>
      </c>
      <c r="G159" s="54">
        <v>1.88871E-2</v>
      </c>
      <c r="H159" s="108">
        <v>188054</v>
      </c>
      <c r="I159" s="93">
        <v>0.27056809999999998</v>
      </c>
      <c r="J159" s="93">
        <v>5.3308500000000002E-2</v>
      </c>
      <c r="K159" s="80">
        <f>'Tabell 6'!Q131/'Tabell 6'!N131</f>
        <v>3.1049162318044492</v>
      </c>
      <c r="L159" s="93">
        <v>0.2448901</v>
      </c>
      <c r="M159" s="93">
        <v>0.46500271296798695</v>
      </c>
      <c r="N159" s="54">
        <v>7.0155E-3</v>
      </c>
      <c r="O159" s="108">
        <v>19907.54</v>
      </c>
      <c r="P159" s="108">
        <v>36929.61</v>
      </c>
      <c r="Q159" s="55">
        <v>9.9061400000000006</v>
      </c>
      <c r="R159" s="54">
        <v>0.29465160000000001</v>
      </c>
      <c r="S159" s="54">
        <v>0.62377190000000005</v>
      </c>
      <c r="T159" s="54">
        <v>0.73598520000000001</v>
      </c>
      <c r="U159" s="54">
        <v>0.1159519</v>
      </c>
      <c r="V159" s="54">
        <v>9.0238999999999996E-3</v>
      </c>
      <c r="W159" s="54">
        <v>0.45118730000000001</v>
      </c>
      <c r="X159" s="108">
        <v>1326</v>
      </c>
      <c r="Y159" s="108">
        <v>1218</v>
      </c>
      <c r="Z159" s="108">
        <v>23</v>
      </c>
      <c r="AA159" s="55">
        <v>28.810759999999998</v>
      </c>
      <c r="AB159" s="54">
        <v>0.66363139999999998</v>
      </c>
      <c r="AC159" s="55">
        <v>6.7</v>
      </c>
      <c r="AD159" s="54">
        <v>7.9612199999999994E-2</v>
      </c>
      <c r="AE159" s="54">
        <v>0.53485919999999998</v>
      </c>
      <c r="AF159" s="54">
        <v>9.3198400000000001E-2</v>
      </c>
    </row>
    <row r="160" spans="1:32" x14ac:dyDescent="0.2">
      <c r="A160" s="62" t="s">
        <v>458</v>
      </c>
      <c r="B160" s="62" t="s">
        <v>459</v>
      </c>
      <c r="C160" s="62" t="s">
        <v>110</v>
      </c>
      <c r="D160" s="78">
        <v>4073</v>
      </c>
      <c r="E160" s="133">
        <v>836</v>
      </c>
      <c r="F160" s="133">
        <v>3</v>
      </c>
      <c r="G160" s="54">
        <v>1.84139E-2</v>
      </c>
      <c r="H160" s="108">
        <v>182902</v>
      </c>
      <c r="I160" s="93">
        <v>0.29220790000000002</v>
      </c>
      <c r="J160" s="93">
        <v>8.4048899999999996E-2</v>
      </c>
      <c r="K160" s="80">
        <f>'Tabell 6'!Q132/'Tabell 6'!N132</f>
        <v>2.9762425758049389</v>
      </c>
      <c r="L160" s="93">
        <v>0.2455484</v>
      </c>
      <c r="M160" s="93">
        <v>0.50391644908616184</v>
      </c>
      <c r="N160" s="54">
        <v>6.0439999999999999E-3</v>
      </c>
      <c r="O160" s="108">
        <v>21955.52</v>
      </c>
      <c r="P160" s="108">
        <v>40625</v>
      </c>
      <c r="Q160" s="55">
        <v>10.226850000000001</v>
      </c>
      <c r="R160" s="54">
        <v>0.34791620000000001</v>
      </c>
      <c r="S160" s="54">
        <v>0.56358280000000005</v>
      </c>
      <c r="T160" s="54">
        <v>0.72034169999999997</v>
      </c>
      <c r="U160" s="54">
        <v>0.10671940000000001</v>
      </c>
      <c r="V160" s="54">
        <v>6.1484E-3</v>
      </c>
      <c r="W160" s="54">
        <v>0.33201580000000003</v>
      </c>
      <c r="X160" s="108">
        <v>348</v>
      </c>
      <c r="Y160" s="108">
        <v>283</v>
      </c>
      <c r="Z160" s="108">
        <v>57</v>
      </c>
      <c r="AA160" s="55">
        <v>41.738280000000003</v>
      </c>
      <c r="AB160" s="54">
        <v>0.6759288</v>
      </c>
      <c r="AC160" s="55">
        <v>5.8</v>
      </c>
      <c r="AD160" s="54">
        <v>8.3282700000000001E-2</v>
      </c>
      <c r="AE160" s="54">
        <v>0.51155010000000001</v>
      </c>
      <c r="AF160" s="54">
        <v>9.0057300000000007E-2</v>
      </c>
    </row>
    <row r="161" spans="1:32" x14ac:dyDescent="0.2">
      <c r="A161" s="62" t="s">
        <v>460</v>
      </c>
      <c r="B161" s="62" t="s">
        <v>461</v>
      </c>
      <c r="C161" s="62" t="s">
        <v>110</v>
      </c>
      <c r="D161" s="78">
        <v>2350</v>
      </c>
      <c r="E161" s="133">
        <v>839</v>
      </c>
      <c r="F161" s="133">
        <v>3</v>
      </c>
      <c r="G161" s="54">
        <v>5.1063999999999997E-3</v>
      </c>
      <c r="H161" s="108">
        <v>168035</v>
      </c>
      <c r="I161" s="93">
        <v>0.20558699999999999</v>
      </c>
      <c r="J161" s="93">
        <v>3.2690499999999997E-2</v>
      </c>
      <c r="K161" s="80">
        <f>'Tabell 6'!Q133/'Tabell 6'!N133</f>
        <v>2.4419790104947525</v>
      </c>
      <c r="L161" s="93">
        <v>0.19373560000000001</v>
      </c>
      <c r="M161" s="93">
        <v>0.54585152838427953</v>
      </c>
      <c r="N161" s="54">
        <v>9.1742999999999998E-3</v>
      </c>
      <c r="O161" s="108">
        <v>22689.33</v>
      </c>
      <c r="P161" s="108">
        <v>45243.9</v>
      </c>
      <c r="Q161" s="55">
        <v>10.15854</v>
      </c>
      <c r="R161" s="54">
        <v>0.26542749999999998</v>
      </c>
      <c r="S161" s="54">
        <v>0.66254089999999999</v>
      </c>
      <c r="T161" s="54">
        <v>0.73448690000000005</v>
      </c>
      <c r="U161" s="54">
        <v>0.17140540000000001</v>
      </c>
      <c r="V161" s="54">
        <v>5.6864000000000003E-3</v>
      </c>
      <c r="W161" s="54">
        <v>0.41772150000000002</v>
      </c>
      <c r="X161" s="108">
        <v>110</v>
      </c>
      <c r="Y161" s="108">
        <v>131</v>
      </c>
      <c r="Z161" s="108">
        <v>132</v>
      </c>
      <c r="AA161" s="55">
        <v>12.76596</v>
      </c>
      <c r="AB161" s="54">
        <v>0.78911169999999997</v>
      </c>
      <c r="AC161" s="55">
        <v>4.5</v>
      </c>
      <c r="AD161" s="54">
        <v>4.77413E-2</v>
      </c>
      <c r="AE161" s="54">
        <v>0.54106779999999999</v>
      </c>
      <c r="AF161" s="54">
        <v>7.6408799999999999E-2</v>
      </c>
    </row>
    <row r="162" spans="1:32" x14ac:dyDescent="0.2">
      <c r="A162" s="62" t="s">
        <v>462</v>
      </c>
      <c r="B162" s="62" t="s">
        <v>463</v>
      </c>
      <c r="C162" s="62" t="s">
        <v>115</v>
      </c>
      <c r="D162" s="78">
        <v>31651</v>
      </c>
      <c r="E162" s="133">
        <v>855</v>
      </c>
      <c r="F162" s="133">
        <v>3</v>
      </c>
      <c r="G162" s="54">
        <v>1.93043E-2</v>
      </c>
      <c r="H162" s="108">
        <v>180977</v>
      </c>
      <c r="I162" s="93">
        <v>0.24529110000000001</v>
      </c>
      <c r="J162" s="93">
        <v>4.9806099999999999E-2</v>
      </c>
      <c r="K162" s="80">
        <f>'Tabell 6'!Q134/'Tabell 6'!N134</f>
        <v>2.8477488151658767</v>
      </c>
      <c r="L162" s="93">
        <v>0.22204409999999999</v>
      </c>
      <c r="M162" s="93">
        <v>0.5137809187279152</v>
      </c>
      <c r="N162" s="54">
        <v>1.1358399999999999E-2</v>
      </c>
      <c r="O162" s="108">
        <v>22636.63</v>
      </c>
      <c r="P162" s="108">
        <v>35333.54</v>
      </c>
      <c r="Q162" s="55">
        <v>9.2652669999999997</v>
      </c>
      <c r="R162" s="54">
        <v>0.2973209</v>
      </c>
      <c r="S162" s="54">
        <v>0.67039309999999996</v>
      </c>
      <c r="T162" s="54">
        <v>0.71324469999999995</v>
      </c>
      <c r="U162" s="54">
        <v>0.234375</v>
      </c>
      <c r="V162" s="54">
        <v>1.7127400000000001E-2</v>
      </c>
      <c r="W162" s="54">
        <v>0.31769960000000003</v>
      </c>
      <c r="X162" s="108">
        <v>1576</v>
      </c>
      <c r="Y162" s="108">
        <v>1431</v>
      </c>
      <c r="Z162" s="108">
        <v>25</v>
      </c>
      <c r="AA162" s="55">
        <v>56.554290000000002</v>
      </c>
      <c r="AB162" s="54">
        <v>0.58562139999999996</v>
      </c>
      <c r="AC162" s="55">
        <v>8.6999999999999993</v>
      </c>
      <c r="AD162" s="54">
        <v>7.8703200000000001E-2</v>
      </c>
      <c r="AE162" s="54">
        <v>0.51465090000000002</v>
      </c>
      <c r="AF162" s="54">
        <v>9.1316999999999995E-2</v>
      </c>
    </row>
    <row r="163" spans="1:32" x14ac:dyDescent="0.2">
      <c r="A163" s="62" t="s">
        <v>464</v>
      </c>
      <c r="B163" s="62" t="s">
        <v>465</v>
      </c>
      <c r="C163" s="62" t="s">
        <v>115</v>
      </c>
      <c r="D163" s="78">
        <v>48319</v>
      </c>
      <c r="E163" s="133">
        <v>840</v>
      </c>
      <c r="F163" s="133">
        <v>3</v>
      </c>
      <c r="G163" s="54">
        <v>2.3262100000000001E-2</v>
      </c>
      <c r="H163" s="108">
        <v>180438</v>
      </c>
      <c r="I163" s="93">
        <v>0.24666879999999999</v>
      </c>
      <c r="J163" s="93">
        <v>4.2764900000000002E-2</v>
      </c>
      <c r="K163" s="80">
        <f>'Tabell 6'!Q135/'Tabell 6'!N135</f>
        <v>2.9505072241008299</v>
      </c>
      <c r="L163" s="93">
        <v>0.22716120000000001</v>
      </c>
      <c r="M163" s="93">
        <v>0.50485865724381629</v>
      </c>
      <c r="N163" s="54">
        <v>1.09281E-2</v>
      </c>
      <c r="O163" s="108">
        <v>21443.65</v>
      </c>
      <c r="P163" s="108">
        <v>32659.45</v>
      </c>
      <c r="Q163" s="55">
        <v>8.8801179999999995</v>
      </c>
      <c r="R163" s="54">
        <v>0.3236907</v>
      </c>
      <c r="S163" s="54">
        <v>0.66775099999999998</v>
      </c>
      <c r="T163" s="54">
        <v>0.72889749999999998</v>
      </c>
      <c r="U163" s="54">
        <v>0.17291580000000001</v>
      </c>
      <c r="V163" s="54">
        <v>8.0318000000000004E-3</v>
      </c>
      <c r="W163" s="54">
        <v>0.26748250000000001</v>
      </c>
      <c r="X163" s="108">
        <v>1899</v>
      </c>
      <c r="Y163" s="108">
        <v>1784</v>
      </c>
      <c r="Z163" s="108">
        <v>30</v>
      </c>
      <c r="AA163" s="55">
        <v>56.499519999999997</v>
      </c>
      <c r="AB163" s="54">
        <v>0.59155519999999995</v>
      </c>
      <c r="AC163" s="55">
        <v>8.6999999999999993</v>
      </c>
      <c r="AD163" s="54">
        <v>7.9731899999999994E-2</v>
      </c>
      <c r="AE163" s="54">
        <v>0.50896350000000001</v>
      </c>
      <c r="AF163" s="54">
        <v>0.1005303</v>
      </c>
    </row>
    <row r="164" spans="1:32" x14ac:dyDescent="0.2">
      <c r="A164" s="62" t="s">
        <v>466</v>
      </c>
      <c r="B164" s="62" t="s">
        <v>467</v>
      </c>
      <c r="C164" s="62" t="s">
        <v>115</v>
      </c>
      <c r="D164" s="78">
        <v>12184</v>
      </c>
      <c r="E164" s="133">
        <v>758</v>
      </c>
      <c r="F164" s="133">
        <v>4</v>
      </c>
      <c r="G164" s="54">
        <v>1.0998000000000001E-2</v>
      </c>
      <c r="H164" s="108">
        <v>171439</v>
      </c>
      <c r="I164" s="93">
        <v>0.2229652</v>
      </c>
      <c r="J164" s="93">
        <v>4.2744400000000002E-2</v>
      </c>
      <c r="K164" s="80">
        <f>'Tabell 6'!Q136/'Tabell 6'!N136</f>
        <v>2.6855081178592903</v>
      </c>
      <c r="L164" s="93">
        <v>0.20218649999999999</v>
      </c>
      <c r="M164" s="93">
        <v>0.52935779816513762</v>
      </c>
      <c r="N164" s="54">
        <v>7.7235999999999997E-3</v>
      </c>
      <c r="O164" s="108">
        <v>23765.8</v>
      </c>
      <c r="P164" s="108">
        <v>43227.64</v>
      </c>
      <c r="Q164" s="55">
        <v>11.50488</v>
      </c>
      <c r="R164" s="54">
        <v>0.3001549</v>
      </c>
      <c r="S164" s="54">
        <v>0.65706100000000001</v>
      </c>
      <c r="T164" s="54">
        <v>0.72774749999999999</v>
      </c>
      <c r="U164" s="54">
        <v>0.15547759999999999</v>
      </c>
      <c r="V164" s="54">
        <v>7.3353999999999997E-3</v>
      </c>
      <c r="W164" s="54">
        <v>0.39380530000000002</v>
      </c>
      <c r="X164" s="108">
        <v>440</v>
      </c>
      <c r="Y164" s="108">
        <v>451</v>
      </c>
      <c r="Z164" s="108">
        <v>80</v>
      </c>
      <c r="AA164" s="55">
        <v>49.244909999999997</v>
      </c>
      <c r="AB164" s="54">
        <v>0.63020989999999999</v>
      </c>
      <c r="AC164" s="55">
        <v>7.5</v>
      </c>
      <c r="AD164" s="54">
        <v>6.3907500000000006E-2</v>
      </c>
      <c r="AE164" s="54">
        <v>0.51096399999999997</v>
      </c>
      <c r="AF164" s="54">
        <v>9.9617499999999998E-2</v>
      </c>
    </row>
    <row r="165" spans="1:32" x14ac:dyDescent="0.2">
      <c r="A165" s="62" t="s">
        <v>468</v>
      </c>
      <c r="B165" s="62" t="s">
        <v>469</v>
      </c>
      <c r="C165" s="62" t="s">
        <v>115</v>
      </c>
      <c r="D165" s="78">
        <v>2278</v>
      </c>
      <c r="E165" s="133">
        <v>660</v>
      </c>
      <c r="F165" s="133">
        <v>4</v>
      </c>
      <c r="G165" s="54">
        <v>6.5846999999999998E-3</v>
      </c>
      <c r="H165" s="108">
        <v>175798</v>
      </c>
      <c r="I165" s="93">
        <v>0.2119868</v>
      </c>
      <c r="J165" s="93">
        <v>3.2967299999999998E-2</v>
      </c>
      <c r="K165" s="80">
        <f>'Tabell 6'!Q137/'Tabell 6'!N137</f>
        <v>2.4159910539558287</v>
      </c>
      <c r="L165" s="93">
        <v>0.2004898</v>
      </c>
      <c r="M165" s="93">
        <v>0.5611510791366906</v>
      </c>
      <c r="N165" s="54">
        <v>3.7878999999999999E-3</v>
      </c>
      <c r="O165" s="108">
        <v>21388.639999999999</v>
      </c>
      <c r="P165" s="108">
        <v>44724.14</v>
      </c>
      <c r="Q165" s="55">
        <v>11.73448</v>
      </c>
      <c r="R165" s="54">
        <v>0.27440779999999998</v>
      </c>
      <c r="S165" s="54">
        <v>0.71620150000000005</v>
      </c>
      <c r="T165" s="54">
        <v>0.76002429999999999</v>
      </c>
      <c r="U165" s="54">
        <v>0.15987209999999999</v>
      </c>
      <c r="V165" s="54">
        <v>3.9968E-3</v>
      </c>
      <c r="W165" s="54">
        <v>0.32947979999999999</v>
      </c>
      <c r="X165" s="108">
        <v>87</v>
      </c>
      <c r="Y165" s="108">
        <v>117</v>
      </c>
      <c r="Z165" s="108">
        <v>232</v>
      </c>
      <c r="AA165" s="55"/>
      <c r="AB165" s="54">
        <v>0.63061460000000003</v>
      </c>
      <c r="AC165" s="55">
        <v>5.2</v>
      </c>
      <c r="AD165" s="54">
        <v>4.4943799999999999E-2</v>
      </c>
      <c r="AE165" s="54">
        <v>0.59325839999999996</v>
      </c>
      <c r="AF165" s="54">
        <v>7.4157299999999995E-2</v>
      </c>
    </row>
    <row r="166" spans="1:32" x14ac:dyDescent="0.2">
      <c r="A166" s="62" t="s">
        <v>470</v>
      </c>
      <c r="B166" s="62" t="s">
        <v>471</v>
      </c>
      <c r="C166" s="62" t="s">
        <v>115</v>
      </c>
      <c r="D166" s="78">
        <v>14026</v>
      </c>
      <c r="E166" s="133">
        <v>773</v>
      </c>
      <c r="F166" s="133">
        <v>3</v>
      </c>
      <c r="G166" s="54">
        <v>1.06944E-2</v>
      </c>
      <c r="H166" s="108">
        <v>184441</v>
      </c>
      <c r="I166" s="93">
        <v>0.2255701</v>
      </c>
      <c r="J166" s="93">
        <v>3.2687599999999997E-2</v>
      </c>
      <c r="K166" s="80">
        <f>'Tabell 6'!Q138/'Tabell 6'!N138</f>
        <v>2.8860390556689013</v>
      </c>
      <c r="L166" s="93">
        <v>0.2152483</v>
      </c>
      <c r="M166" s="93">
        <v>0.48992852501624429</v>
      </c>
      <c r="N166" s="54">
        <v>1.23328E-2</v>
      </c>
      <c r="O166" s="108">
        <v>20520.599999999999</v>
      </c>
      <c r="P166" s="108">
        <v>28514.41</v>
      </c>
      <c r="Q166" s="55">
        <v>8.4345890000000008</v>
      </c>
      <c r="R166" s="54">
        <v>0.2648201</v>
      </c>
      <c r="S166" s="54">
        <v>0.65267549999999996</v>
      </c>
      <c r="T166" s="54">
        <v>0.73345769999999999</v>
      </c>
      <c r="U166" s="54">
        <v>0.263017</v>
      </c>
      <c r="V166" s="54">
        <v>2.8510199999999999E-2</v>
      </c>
      <c r="W166" s="54">
        <v>0.26694040000000002</v>
      </c>
      <c r="X166" s="108">
        <v>581</v>
      </c>
      <c r="Y166" s="108">
        <v>657</v>
      </c>
      <c r="Z166" s="108">
        <v>35</v>
      </c>
      <c r="AA166" s="55">
        <v>25.666620000000002</v>
      </c>
      <c r="AB166" s="54">
        <v>0.57426120000000003</v>
      </c>
      <c r="AC166" s="55">
        <v>7.2</v>
      </c>
      <c r="AD166" s="54">
        <v>6.6105200000000003E-2</v>
      </c>
      <c r="AE166" s="54">
        <v>0.54468890000000003</v>
      </c>
      <c r="AF166" s="54">
        <v>0.1028729</v>
      </c>
    </row>
    <row r="167" spans="1:32" x14ac:dyDescent="0.2">
      <c r="A167" s="62" t="s">
        <v>472</v>
      </c>
      <c r="B167" s="62" t="s">
        <v>117</v>
      </c>
      <c r="C167" s="62" t="s">
        <v>115</v>
      </c>
      <c r="D167" s="78">
        <v>10855</v>
      </c>
      <c r="E167" s="133">
        <v>728</v>
      </c>
      <c r="F167" s="133">
        <v>4</v>
      </c>
      <c r="G167" s="54">
        <v>1.6490100000000001E-2</v>
      </c>
      <c r="H167" s="108">
        <v>166065</v>
      </c>
      <c r="I167" s="93">
        <v>0.26052039999999999</v>
      </c>
      <c r="J167" s="93">
        <v>4.8374100000000003E-2</v>
      </c>
      <c r="K167" s="80">
        <f>'Tabell 6'!Q139/'Tabell 6'!N139</f>
        <v>2.9457152611812907</v>
      </c>
      <c r="L167" s="93">
        <v>0.2288451</v>
      </c>
      <c r="M167" s="93">
        <v>0.45281220209723544</v>
      </c>
      <c r="N167" s="54">
        <v>1.3320500000000001E-2</v>
      </c>
      <c r="O167" s="108">
        <v>24392.93</v>
      </c>
      <c r="P167" s="108">
        <v>39612.07</v>
      </c>
      <c r="Q167" s="55">
        <v>9.7405179999999998</v>
      </c>
      <c r="R167" s="54">
        <v>0.26904529999999999</v>
      </c>
      <c r="S167" s="54">
        <v>0.70301760000000002</v>
      </c>
      <c r="T167" s="54">
        <v>0.70126279999999996</v>
      </c>
      <c r="U167" s="54">
        <v>0.2100919</v>
      </c>
      <c r="V167" s="54">
        <v>9.1915E-3</v>
      </c>
      <c r="W167" s="54">
        <v>0.37011169999999999</v>
      </c>
      <c r="X167" s="108">
        <v>356</v>
      </c>
      <c r="Y167" s="108">
        <v>424</v>
      </c>
      <c r="Z167" s="108">
        <v>50</v>
      </c>
      <c r="AA167" s="55">
        <v>91.202209999999994</v>
      </c>
      <c r="AB167" s="54">
        <v>0.57923820000000004</v>
      </c>
      <c r="AC167" s="55">
        <v>9</v>
      </c>
      <c r="AD167" s="54">
        <v>7.1757399999999999E-2</v>
      </c>
      <c r="AE167" s="54">
        <v>0.49646269999999998</v>
      </c>
      <c r="AF167" s="54">
        <v>0.1097267</v>
      </c>
    </row>
    <row r="168" spans="1:32" x14ac:dyDescent="0.2">
      <c r="A168" s="62" t="s">
        <v>473</v>
      </c>
      <c r="B168" s="62" t="s">
        <v>474</v>
      </c>
      <c r="C168" s="62" t="s">
        <v>115</v>
      </c>
      <c r="D168" s="78">
        <v>4271</v>
      </c>
      <c r="E168" s="133">
        <v>627</v>
      </c>
      <c r="F168" s="133">
        <v>5</v>
      </c>
      <c r="G168" s="54">
        <v>3.9803E-3</v>
      </c>
      <c r="H168" s="108">
        <v>156628</v>
      </c>
      <c r="I168" s="93">
        <v>0.20149210000000001</v>
      </c>
      <c r="J168" s="93">
        <v>2.64403E-2</v>
      </c>
      <c r="K168" s="80">
        <f>'Tabell 6'!Q140/'Tabell 6'!N140</f>
        <v>2.5362807964900438</v>
      </c>
      <c r="L168" s="93">
        <v>0.19389719999999999</v>
      </c>
      <c r="M168" s="93">
        <v>0.47722342733188722</v>
      </c>
      <c r="N168" s="54">
        <v>1.2796200000000001E-2</v>
      </c>
      <c r="O168" s="108">
        <v>24396.59</v>
      </c>
      <c r="P168" s="108">
        <v>42198.73</v>
      </c>
      <c r="Q168" s="55">
        <v>12.803380000000001</v>
      </c>
      <c r="R168" s="54">
        <v>0.27181749999999999</v>
      </c>
      <c r="S168" s="54">
        <v>0.6897896</v>
      </c>
      <c r="T168" s="54">
        <v>0.69347080000000005</v>
      </c>
      <c r="U168" s="54">
        <v>0.1367691</v>
      </c>
      <c r="V168" s="54">
        <v>1.38751E-2</v>
      </c>
      <c r="W168" s="54">
        <v>0.2247557</v>
      </c>
      <c r="X168" s="108">
        <v>100</v>
      </c>
      <c r="Y168" s="108">
        <v>128</v>
      </c>
      <c r="Z168" s="108">
        <v>142</v>
      </c>
      <c r="AA168" s="55">
        <v>35.120579999999997</v>
      </c>
      <c r="AB168" s="54">
        <v>0.64538580000000001</v>
      </c>
      <c r="AC168" s="55">
        <v>7.3</v>
      </c>
      <c r="AD168" s="54">
        <v>4.51429E-2</v>
      </c>
      <c r="AE168" s="54">
        <v>0.52057140000000002</v>
      </c>
      <c r="AF168" s="54">
        <v>8.1376299999999999E-2</v>
      </c>
    </row>
    <row r="169" spans="1:32" x14ac:dyDescent="0.2">
      <c r="A169" s="62" t="s">
        <v>475</v>
      </c>
      <c r="B169" s="62" t="s">
        <v>4</v>
      </c>
      <c r="C169" s="62" t="s">
        <v>115</v>
      </c>
      <c r="D169" s="78">
        <v>6661</v>
      </c>
      <c r="E169" s="133">
        <v>708</v>
      </c>
      <c r="F169" s="133">
        <v>4</v>
      </c>
      <c r="G169" s="54">
        <v>7.2061E-3</v>
      </c>
      <c r="H169" s="108">
        <v>167018</v>
      </c>
      <c r="I169" s="93">
        <v>0.21111440000000001</v>
      </c>
      <c r="J169" s="93">
        <v>2.8973800000000001E-2</v>
      </c>
      <c r="K169" s="80">
        <f>'Tabell 6'!Q141/'Tabell 6'!N141</f>
        <v>2.5914082687338502</v>
      </c>
      <c r="L169" s="93">
        <v>0.19805780000000001</v>
      </c>
      <c r="M169" s="93">
        <v>0.59066427289048473</v>
      </c>
      <c r="N169" s="54">
        <v>9.9290999999999997E-3</v>
      </c>
      <c r="O169" s="108">
        <v>29883.1</v>
      </c>
      <c r="P169" s="108">
        <v>43202.51</v>
      </c>
      <c r="Q169" s="55">
        <v>12.21664</v>
      </c>
      <c r="R169" s="54">
        <v>0.27172819999999998</v>
      </c>
      <c r="S169" s="54">
        <v>0.66621070000000004</v>
      </c>
      <c r="T169" s="54">
        <v>0.73741699999999999</v>
      </c>
      <c r="U169" s="54">
        <v>0.16932910000000001</v>
      </c>
      <c r="V169" s="54">
        <v>3.4853000000000002E-3</v>
      </c>
      <c r="W169" s="54">
        <v>0.36702129999999999</v>
      </c>
      <c r="X169" s="108">
        <v>302</v>
      </c>
      <c r="Y169" s="108">
        <v>351</v>
      </c>
      <c r="Z169" s="108">
        <v>94</v>
      </c>
      <c r="AA169" s="55">
        <v>7.5063810000000002</v>
      </c>
      <c r="AB169" s="54">
        <v>0.62896269999999999</v>
      </c>
      <c r="AC169" s="55">
        <v>6.7</v>
      </c>
      <c r="AD169" s="54">
        <v>5.7388799999999997E-2</v>
      </c>
      <c r="AE169" s="54">
        <v>0.50484220000000002</v>
      </c>
      <c r="AF169" s="54">
        <v>9.0127399999999996E-2</v>
      </c>
    </row>
    <row r="170" spans="1:32" x14ac:dyDescent="0.2">
      <c r="A170" s="62" t="s">
        <v>476</v>
      </c>
      <c r="B170" s="62" t="s">
        <v>477</v>
      </c>
      <c r="C170" s="62" t="s">
        <v>115</v>
      </c>
      <c r="D170" s="78">
        <v>4819</v>
      </c>
      <c r="E170" s="133">
        <v>739</v>
      </c>
      <c r="F170" s="133">
        <v>4</v>
      </c>
      <c r="G170" s="54">
        <v>1.8261099999999999E-2</v>
      </c>
      <c r="H170" s="108">
        <v>166940</v>
      </c>
      <c r="I170" s="93">
        <v>0.2306057</v>
      </c>
      <c r="J170" s="93">
        <v>4.4446600000000003E-2</v>
      </c>
      <c r="K170" s="80">
        <f>'Tabell 6'!Q142/'Tabell 6'!N142</f>
        <v>2.6007174392935983</v>
      </c>
      <c r="L170" s="93">
        <v>0.20823839999999999</v>
      </c>
      <c r="M170" s="93">
        <v>0.51076320939334641</v>
      </c>
      <c r="N170" s="54">
        <v>8.7718999999999991E-3</v>
      </c>
      <c r="O170" s="108">
        <v>23785.51</v>
      </c>
      <c r="P170" s="108">
        <v>42535.71</v>
      </c>
      <c r="Q170" s="55">
        <v>10.233930000000001</v>
      </c>
      <c r="R170" s="54">
        <v>0.30015940000000002</v>
      </c>
      <c r="S170" s="54">
        <v>0.67035909999999999</v>
      </c>
      <c r="T170" s="54">
        <v>0.75349089999999996</v>
      </c>
      <c r="U170" s="54">
        <v>8.3036299999999993E-2</v>
      </c>
      <c r="V170" s="54">
        <v>7.1276000000000004E-3</v>
      </c>
      <c r="W170" s="54">
        <v>0.61349699999999996</v>
      </c>
      <c r="X170" s="108">
        <v>322</v>
      </c>
      <c r="Y170" s="108">
        <v>274</v>
      </c>
      <c r="Z170" s="108">
        <v>32</v>
      </c>
      <c r="AA170" s="55">
        <v>26.97655</v>
      </c>
      <c r="AB170" s="54">
        <v>0.61338689999999996</v>
      </c>
      <c r="AC170" s="55">
        <v>5.2</v>
      </c>
      <c r="AD170" s="54">
        <v>5.2738899999999998E-2</v>
      </c>
      <c r="AE170" s="54">
        <v>0.51617840000000004</v>
      </c>
      <c r="AF170" s="54">
        <v>8.6031499999999997E-2</v>
      </c>
    </row>
    <row r="171" spans="1:32" x14ac:dyDescent="0.2">
      <c r="A171" s="62" t="s">
        <v>478</v>
      </c>
      <c r="B171" s="62" t="s">
        <v>479</v>
      </c>
      <c r="C171" s="62" t="s">
        <v>115</v>
      </c>
      <c r="D171" s="78">
        <v>4363</v>
      </c>
      <c r="E171" s="133">
        <v>703</v>
      </c>
      <c r="F171" s="133">
        <v>4</v>
      </c>
      <c r="G171" s="54">
        <v>8.9388000000000002E-3</v>
      </c>
      <c r="H171" s="108">
        <v>162963</v>
      </c>
      <c r="I171" s="93">
        <v>0.20724380000000001</v>
      </c>
      <c r="J171" s="93">
        <v>3.2960000000000003E-2</v>
      </c>
      <c r="K171" s="80">
        <f>'Tabell 6'!Q143/'Tabell 6'!N143</f>
        <v>2.5057836899942165</v>
      </c>
      <c r="L171" s="93">
        <v>0.19545860000000001</v>
      </c>
      <c r="M171" s="93">
        <v>0.5366876310272537</v>
      </c>
      <c r="N171" s="54">
        <v>5.4054000000000003E-3</v>
      </c>
      <c r="O171" s="108">
        <v>23491.84</v>
      </c>
      <c r="P171" s="108">
        <v>43167.94</v>
      </c>
      <c r="Q171" s="55">
        <v>10.87595</v>
      </c>
      <c r="R171" s="54">
        <v>0.2884215</v>
      </c>
      <c r="S171" s="54">
        <v>0.65542920000000005</v>
      </c>
      <c r="T171" s="54">
        <v>0.75600920000000005</v>
      </c>
      <c r="U171" s="54">
        <v>0.114547</v>
      </c>
      <c r="V171" s="54">
        <v>6.9686000000000001E-3</v>
      </c>
      <c r="W171" s="54">
        <v>0.4769737</v>
      </c>
      <c r="X171" s="108">
        <v>196</v>
      </c>
      <c r="Y171" s="108">
        <v>201</v>
      </c>
      <c r="Z171" s="108">
        <v>78</v>
      </c>
      <c r="AA171" s="55">
        <v>25.212009999999999</v>
      </c>
      <c r="AB171" s="54">
        <v>0.61328939999999998</v>
      </c>
      <c r="AC171" s="55">
        <v>6.3</v>
      </c>
      <c r="AD171" s="54">
        <v>5.1223699999999997E-2</v>
      </c>
      <c r="AE171" s="54">
        <v>0.53870229999999997</v>
      </c>
      <c r="AF171" s="54">
        <v>9.3467900000000007E-2</v>
      </c>
    </row>
    <row r="172" spans="1:32" x14ac:dyDescent="0.2">
      <c r="A172" s="62" t="s">
        <v>480</v>
      </c>
      <c r="B172" s="62" t="s">
        <v>481</v>
      </c>
      <c r="C172" s="62" t="s">
        <v>115</v>
      </c>
      <c r="D172" s="78">
        <v>6781</v>
      </c>
      <c r="E172" s="133">
        <v>590</v>
      </c>
      <c r="F172" s="133">
        <v>5</v>
      </c>
      <c r="G172" s="54">
        <v>2.6397299999999999E-2</v>
      </c>
      <c r="H172" s="108">
        <v>177808</v>
      </c>
      <c r="I172" s="93">
        <v>0.21089640000000001</v>
      </c>
      <c r="J172" s="93">
        <v>3.1778800000000003E-2</v>
      </c>
      <c r="K172" s="80">
        <f>'Tabell 6'!Q144/'Tabell 6'!N144</f>
        <v>2.6531250000000002</v>
      </c>
      <c r="L172" s="93">
        <v>0.2001658</v>
      </c>
      <c r="M172" s="93">
        <v>0.54513888888888884</v>
      </c>
      <c r="N172" s="54">
        <v>8.9146999999999994E-3</v>
      </c>
      <c r="O172" s="108">
        <v>32025.39</v>
      </c>
      <c r="P172" s="108">
        <v>40757.14</v>
      </c>
      <c r="Q172" s="55">
        <v>12.89429</v>
      </c>
      <c r="R172" s="54">
        <v>0.34591139999999998</v>
      </c>
      <c r="S172" s="54">
        <v>0.66775010000000001</v>
      </c>
      <c r="T172" s="54">
        <v>0.76374969999999998</v>
      </c>
      <c r="U172" s="54">
        <v>0.17259479999999999</v>
      </c>
      <c r="V172" s="54">
        <v>1.74927E-2</v>
      </c>
      <c r="W172" s="54">
        <v>0.4125683</v>
      </c>
      <c r="X172" s="108">
        <v>239</v>
      </c>
      <c r="Y172" s="108">
        <v>206</v>
      </c>
      <c r="Z172" s="108">
        <v>48</v>
      </c>
      <c r="AA172" s="55">
        <v>30.968879999999999</v>
      </c>
      <c r="AB172" s="54">
        <v>0.67536770000000002</v>
      </c>
      <c r="AC172" s="55">
        <v>7.7</v>
      </c>
      <c r="AD172" s="54">
        <v>6.5852400000000005E-2</v>
      </c>
      <c r="AE172" s="54">
        <v>0.47654449999999998</v>
      </c>
      <c r="AF172" s="54">
        <v>8.2744399999999996E-2</v>
      </c>
    </row>
    <row r="173" spans="1:32" x14ac:dyDescent="0.2">
      <c r="A173" s="62" t="s">
        <v>482</v>
      </c>
      <c r="B173" s="62" t="s">
        <v>483</v>
      </c>
      <c r="C173" s="62" t="s">
        <v>115</v>
      </c>
      <c r="D173" s="78">
        <v>1680</v>
      </c>
      <c r="E173" s="133">
        <v>583</v>
      </c>
      <c r="F173" s="133">
        <v>5</v>
      </c>
      <c r="G173" s="54">
        <v>2.9762E-3</v>
      </c>
      <c r="H173" s="108">
        <v>154827</v>
      </c>
      <c r="I173" s="93">
        <v>0.1821054</v>
      </c>
      <c r="J173" s="93">
        <v>2.6802200000000002E-2</v>
      </c>
      <c r="K173" s="80">
        <f>'Tabell 6'!Q145/'Tabell 6'!N145</f>
        <v>2.3597058823529413</v>
      </c>
      <c r="L173" s="93">
        <v>0.17298910000000001</v>
      </c>
      <c r="M173" s="93">
        <v>0.58108108108108103</v>
      </c>
      <c r="N173" s="54">
        <v>1.35593E-2</v>
      </c>
      <c r="O173" s="108">
        <v>32606.86</v>
      </c>
      <c r="P173" s="108">
        <v>61564.25</v>
      </c>
      <c r="Q173" s="55">
        <v>14.6648</v>
      </c>
      <c r="R173" s="54">
        <v>0.27024700000000001</v>
      </c>
      <c r="S173" s="54">
        <v>0.69531379999999998</v>
      </c>
      <c r="T173" s="54">
        <v>0.78719570000000005</v>
      </c>
      <c r="U173" s="54">
        <v>8.3619700000000005E-2</v>
      </c>
      <c r="V173" s="54">
        <v>5.7273999999999997E-3</v>
      </c>
      <c r="W173" s="54">
        <v>0.48314610000000002</v>
      </c>
      <c r="X173" s="108">
        <v>56</v>
      </c>
      <c r="Y173" s="108">
        <v>63</v>
      </c>
      <c r="Z173" s="108">
        <v>77</v>
      </c>
      <c r="AA173" s="55"/>
      <c r="AB173" s="54">
        <v>0.69056609999999996</v>
      </c>
      <c r="AC173" s="55">
        <v>4.2</v>
      </c>
      <c r="AD173" s="54">
        <v>3.1541199999999998E-2</v>
      </c>
      <c r="AE173" s="54">
        <v>0.49319000000000002</v>
      </c>
      <c r="AF173" s="54">
        <v>8.8117500000000001E-2</v>
      </c>
    </row>
    <row r="174" spans="1:32" x14ac:dyDescent="0.2">
      <c r="A174" s="62" t="s">
        <v>484</v>
      </c>
      <c r="B174" s="62" t="s">
        <v>485</v>
      </c>
      <c r="C174" s="62" t="s">
        <v>115</v>
      </c>
      <c r="D174" s="78">
        <v>3093</v>
      </c>
      <c r="E174" s="133">
        <v>631</v>
      </c>
      <c r="F174" s="133">
        <v>5</v>
      </c>
      <c r="G174" s="54">
        <v>4.8497000000000002E-3</v>
      </c>
      <c r="H174" s="108">
        <v>160775</v>
      </c>
      <c r="I174" s="93">
        <v>0.19146270000000001</v>
      </c>
      <c r="J174" s="93">
        <v>3.06371E-2</v>
      </c>
      <c r="K174" s="80">
        <f>'Tabell 6'!Q146/'Tabell 6'!N146</f>
        <v>2.3144956202317037</v>
      </c>
      <c r="L174" s="93">
        <v>0.17926890000000001</v>
      </c>
      <c r="M174" s="93">
        <v>0.52795031055900621</v>
      </c>
      <c r="N174" s="54">
        <v>5.9211000000000003E-3</v>
      </c>
      <c r="O174" s="108">
        <v>24732.11</v>
      </c>
      <c r="P174" s="108">
        <v>48739.25</v>
      </c>
      <c r="Q174" s="55">
        <v>11.95415</v>
      </c>
      <c r="R174" s="54">
        <v>0.25360369999999999</v>
      </c>
      <c r="S174" s="54">
        <v>0.67390260000000002</v>
      </c>
      <c r="T174" s="54">
        <v>0.76955700000000005</v>
      </c>
      <c r="U174" s="54">
        <v>7.8995700000000002E-2</v>
      </c>
      <c r="V174" s="54">
        <v>1.8370999999999999E-3</v>
      </c>
      <c r="W174" s="54">
        <v>0.4409091</v>
      </c>
      <c r="X174" s="108">
        <v>155</v>
      </c>
      <c r="Y174" s="108">
        <v>122</v>
      </c>
      <c r="Z174" s="108">
        <v>6</v>
      </c>
      <c r="AA174" s="55">
        <v>25.86486</v>
      </c>
      <c r="AB174" s="54">
        <v>0.60098119999999999</v>
      </c>
      <c r="AC174" s="55">
        <v>4.2</v>
      </c>
      <c r="AD174" s="54">
        <v>4.6868800000000002E-2</v>
      </c>
      <c r="AE174" s="54">
        <v>0.48050409999999999</v>
      </c>
      <c r="AF174" s="54">
        <v>9.7101400000000004E-2</v>
      </c>
    </row>
    <row r="175" spans="1:32" x14ac:dyDescent="0.2">
      <c r="A175" s="62" t="s">
        <v>486</v>
      </c>
      <c r="B175" s="62" t="s">
        <v>487</v>
      </c>
      <c r="C175" s="62" t="s">
        <v>115</v>
      </c>
      <c r="D175" s="78">
        <v>2740</v>
      </c>
      <c r="E175" s="133">
        <v>601</v>
      </c>
      <c r="F175" s="133">
        <v>5</v>
      </c>
      <c r="G175" s="54">
        <v>1.13139E-2</v>
      </c>
      <c r="H175" s="108">
        <v>160280</v>
      </c>
      <c r="I175" s="93">
        <v>0.2037129</v>
      </c>
      <c r="J175" s="93">
        <v>2.71022E-2</v>
      </c>
      <c r="K175" s="80">
        <f>'Tabell 6'!Q147/'Tabell 6'!N147</f>
        <v>2.331696041606472</v>
      </c>
      <c r="L175" s="93">
        <v>0.19536700000000001</v>
      </c>
      <c r="M175" s="93">
        <v>0.50553505535055354</v>
      </c>
      <c r="N175" s="54">
        <v>4.7619000000000003E-3</v>
      </c>
      <c r="O175" s="108">
        <v>26985.13</v>
      </c>
      <c r="P175" s="108">
        <v>48006.99</v>
      </c>
      <c r="Q175" s="55">
        <v>13.89161</v>
      </c>
      <c r="R175" s="54">
        <v>0.244422</v>
      </c>
      <c r="S175" s="54">
        <v>0.70020269999999996</v>
      </c>
      <c r="T175" s="54">
        <v>0.78964400000000001</v>
      </c>
      <c r="U175" s="54">
        <v>8.8114799999999993E-2</v>
      </c>
      <c r="V175" s="54">
        <v>3.4153E-3</v>
      </c>
      <c r="W175" s="54">
        <v>0.39204549999999999</v>
      </c>
      <c r="X175" s="108">
        <v>90</v>
      </c>
      <c r="Y175" s="108">
        <v>115</v>
      </c>
      <c r="Z175" s="108">
        <v>39</v>
      </c>
      <c r="AA175" s="55">
        <v>18.248169999999998</v>
      </c>
      <c r="AB175" s="54">
        <v>0.60481260000000003</v>
      </c>
      <c r="AC175" s="55">
        <v>4</v>
      </c>
      <c r="AD175" s="54">
        <v>4.7095100000000001E-2</v>
      </c>
      <c r="AE175" s="54">
        <v>0.4867958</v>
      </c>
      <c r="AF175" s="54">
        <v>8.7163199999999996E-2</v>
      </c>
    </row>
    <row r="176" spans="1:32" x14ac:dyDescent="0.2">
      <c r="A176" s="62" t="s">
        <v>488</v>
      </c>
      <c r="B176" s="62" t="s">
        <v>489</v>
      </c>
      <c r="C176" s="62" t="s">
        <v>115</v>
      </c>
      <c r="D176" s="78">
        <v>1488</v>
      </c>
      <c r="E176" s="133">
        <v>525</v>
      </c>
      <c r="F176" s="133">
        <v>6</v>
      </c>
      <c r="G176" s="54">
        <v>8.0645000000000005E-3</v>
      </c>
      <c r="H176" s="108">
        <v>155034</v>
      </c>
      <c r="I176" s="93">
        <v>0.1847866</v>
      </c>
      <c r="J176" s="93">
        <v>3.4932999999999999E-2</v>
      </c>
      <c r="K176" s="80">
        <f>'Tabell 6'!Q148/'Tabell 6'!N148</f>
        <v>2.3607188703465982</v>
      </c>
      <c r="L176" s="93">
        <v>0.16771710000000001</v>
      </c>
      <c r="M176" s="93">
        <v>0.56424581005586594</v>
      </c>
      <c r="N176" s="54">
        <v>7.5269000000000004E-3</v>
      </c>
      <c r="O176" s="108">
        <v>33477.379999999997</v>
      </c>
      <c r="P176" s="108">
        <v>60893.86</v>
      </c>
      <c r="Q176" s="55">
        <v>15.938549999999999</v>
      </c>
      <c r="R176" s="54">
        <v>0.2321568</v>
      </c>
      <c r="S176" s="54">
        <v>0.82020459999999995</v>
      </c>
      <c r="T176" s="54">
        <v>0.76281399999999999</v>
      </c>
      <c r="U176" s="54">
        <v>8.8274000000000005E-2</v>
      </c>
      <c r="V176" s="54">
        <v>3.9525999999999997E-3</v>
      </c>
      <c r="W176" s="54">
        <v>0.47540979999999999</v>
      </c>
      <c r="X176" s="108">
        <v>58</v>
      </c>
      <c r="Y176" s="108">
        <v>60</v>
      </c>
      <c r="Z176" s="108">
        <v>271.5</v>
      </c>
      <c r="AA176" s="55">
        <v>26.881720000000001</v>
      </c>
      <c r="AB176" s="54">
        <v>0.71687840000000003</v>
      </c>
      <c r="AC176" s="55">
        <v>7</v>
      </c>
      <c r="AD176" s="54">
        <v>4.2408800000000003E-2</v>
      </c>
      <c r="AE176" s="54">
        <v>0.53350299999999995</v>
      </c>
      <c r="AF176" s="54">
        <v>6.9020899999999996E-2</v>
      </c>
    </row>
    <row r="177" spans="1:32" x14ac:dyDescent="0.2">
      <c r="A177" s="62" t="s">
        <v>490</v>
      </c>
      <c r="B177" s="62" t="s">
        <v>491</v>
      </c>
      <c r="C177" s="62" t="s">
        <v>115</v>
      </c>
      <c r="D177" s="78">
        <v>1358</v>
      </c>
      <c r="E177" s="133">
        <v>440</v>
      </c>
      <c r="F177" s="133">
        <v>6</v>
      </c>
      <c r="G177" s="54">
        <v>5.1545999999999996E-3</v>
      </c>
      <c r="H177" s="108">
        <v>160158</v>
      </c>
      <c r="I177" s="93">
        <v>0.15069730000000001</v>
      </c>
      <c r="J177" s="93">
        <v>2.1515599999999999E-2</v>
      </c>
      <c r="K177" s="80">
        <f>'Tabell 6'!Q149/'Tabell 6'!N149</f>
        <v>1.9833610648918469</v>
      </c>
      <c r="L177" s="93">
        <v>0.1441846</v>
      </c>
      <c r="M177" s="93">
        <v>0.6171875</v>
      </c>
      <c r="N177" s="54">
        <v>1.21622E-2</v>
      </c>
      <c r="O177" s="108">
        <v>36521.74</v>
      </c>
      <c r="P177" s="108">
        <v>58134.33</v>
      </c>
      <c r="Q177" s="55">
        <v>17.31343</v>
      </c>
      <c r="R177" s="54">
        <v>0.21418090000000001</v>
      </c>
      <c r="S177" s="54">
        <v>0.76002150000000002</v>
      </c>
      <c r="T177" s="54">
        <v>0.784632</v>
      </c>
      <c r="U177" s="54">
        <v>0.11172410000000001</v>
      </c>
      <c r="V177" s="54">
        <v>4.1378999999999999E-3</v>
      </c>
      <c r="W177" s="54">
        <v>0.35483870000000001</v>
      </c>
      <c r="X177" s="108">
        <v>55</v>
      </c>
      <c r="Y177" s="108">
        <v>62</v>
      </c>
      <c r="Z177" s="108">
        <v>9</v>
      </c>
      <c r="AA177" s="55"/>
      <c r="AB177" s="54">
        <v>0.62859799999999999</v>
      </c>
      <c r="AC177" s="55">
        <v>4.2</v>
      </c>
      <c r="AD177" s="54">
        <v>4.1108100000000002E-2</v>
      </c>
      <c r="AE177" s="54">
        <v>0.4575514</v>
      </c>
      <c r="AF177" s="54">
        <v>8.74587E-2</v>
      </c>
    </row>
    <row r="178" spans="1:32" x14ac:dyDescent="0.2">
      <c r="A178" s="62" t="s">
        <v>492</v>
      </c>
      <c r="B178" s="62" t="s">
        <v>493</v>
      </c>
      <c r="C178" s="62" t="s">
        <v>115</v>
      </c>
      <c r="D178" s="78">
        <v>2566</v>
      </c>
      <c r="E178" s="133">
        <v>537</v>
      </c>
      <c r="F178" s="133">
        <v>6</v>
      </c>
      <c r="G178" s="54">
        <v>6.2354000000000003E-3</v>
      </c>
      <c r="H178" s="108">
        <v>165401</v>
      </c>
      <c r="I178" s="93">
        <v>0.21233270000000001</v>
      </c>
      <c r="J178" s="93">
        <v>3.13149E-2</v>
      </c>
      <c r="K178" s="80">
        <f>'Tabell 6'!Q150/'Tabell 6'!N150</f>
        <v>2.3007742703990472</v>
      </c>
      <c r="L178" s="93">
        <v>0.20073450000000001</v>
      </c>
      <c r="M178" s="93">
        <v>0.55859375</v>
      </c>
      <c r="N178" s="54">
        <v>8.8234999999999997E-3</v>
      </c>
      <c r="O178" s="108">
        <v>37884.839999999997</v>
      </c>
      <c r="P178" s="108">
        <v>64129.69</v>
      </c>
      <c r="Q178" s="55">
        <v>15.60751</v>
      </c>
      <c r="R178" s="54">
        <v>0.19607179999999999</v>
      </c>
      <c r="S178" s="54">
        <v>0.71903119999999998</v>
      </c>
      <c r="T178" s="54">
        <v>0.78767940000000003</v>
      </c>
      <c r="U178" s="54">
        <v>9.4912700000000003E-2</v>
      </c>
      <c r="V178" s="54">
        <v>5.3150999999999997E-3</v>
      </c>
      <c r="W178" s="54">
        <v>0.52258059999999995</v>
      </c>
      <c r="X178" s="108">
        <v>77</v>
      </c>
      <c r="Y178" s="108">
        <v>71</v>
      </c>
      <c r="Z178" s="108">
        <v>8</v>
      </c>
      <c r="AA178" s="55">
        <v>19.485579999999999</v>
      </c>
      <c r="AB178" s="54">
        <v>0.72123009999999999</v>
      </c>
      <c r="AC178" s="55">
        <v>4.3</v>
      </c>
      <c r="AD178" s="54">
        <v>5.2281399999999999E-2</v>
      </c>
      <c r="AE178" s="54">
        <v>0.48193920000000001</v>
      </c>
      <c r="AF178" s="54">
        <v>6.5326599999999999E-2</v>
      </c>
    </row>
    <row r="179" spans="1:32" x14ac:dyDescent="0.2">
      <c r="A179" s="62" t="s">
        <v>494</v>
      </c>
      <c r="B179" s="62" t="s">
        <v>495</v>
      </c>
      <c r="C179" s="62" t="s">
        <v>115</v>
      </c>
      <c r="D179" s="78">
        <v>4008</v>
      </c>
      <c r="E179" s="133">
        <v>545</v>
      </c>
      <c r="F179" s="133">
        <v>6</v>
      </c>
      <c r="G179" s="54">
        <v>1.32236E-2</v>
      </c>
      <c r="H179" s="108">
        <v>165075</v>
      </c>
      <c r="I179" s="93">
        <v>0.1929949</v>
      </c>
      <c r="J179" s="93">
        <v>2.7789100000000001E-2</v>
      </c>
      <c r="K179" s="80">
        <f>'Tabell 6'!Q151/'Tabell 6'!N151</f>
        <v>2.4844290657439445</v>
      </c>
      <c r="L179" s="93">
        <v>0.1816421</v>
      </c>
      <c r="M179" s="93">
        <v>0.59852216748768472</v>
      </c>
      <c r="N179" s="54">
        <v>1.3888899999999999E-2</v>
      </c>
      <c r="O179" s="108">
        <v>36336.660000000003</v>
      </c>
      <c r="P179" s="108">
        <v>59020.41</v>
      </c>
      <c r="Q179" s="55">
        <v>16.416329999999999</v>
      </c>
      <c r="R179" s="54">
        <v>0.2273346</v>
      </c>
      <c r="S179" s="54">
        <v>0.66345229999999999</v>
      </c>
      <c r="T179" s="54">
        <v>0.81499440000000001</v>
      </c>
      <c r="U179" s="54">
        <v>7.32265E-2</v>
      </c>
      <c r="V179" s="54">
        <v>1.41876E-2</v>
      </c>
      <c r="W179" s="54">
        <v>0.4576923</v>
      </c>
      <c r="X179" s="108">
        <v>164</v>
      </c>
      <c r="Y179" s="108">
        <v>176</v>
      </c>
      <c r="Z179" s="108">
        <v>11</v>
      </c>
      <c r="AA179" s="55">
        <v>19.960080000000001</v>
      </c>
      <c r="AB179" s="54">
        <v>0.64115140000000004</v>
      </c>
      <c r="AC179" s="55">
        <v>5.5</v>
      </c>
      <c r="AD179" s="54">
        <v>5.6615600000000002E-2</v>
      </c>
      <c r="AE179" s="54">
        <v>0.47826089999999999</v>
      </c>
      <c r="AF179" s="54">
        <v>9.7031999999999993E-2</v>
      </c>
    </row>
    <row r="180" spans="1:32" x14ac:dyDescent="0.2">
      <c r="A180" s="62" t="s">
        <v>496</v>
      </c>
      <c r="B180" s="62" t="s">
        <v>120</v>
      </c>
      <c r="C180" s="62" t="s">
        <v>121</v>
      </c>
      <c r="D180" s="78">
        <v>7022</v>
      </c>
      <c r="E180" s="133">
        <v>693</v>
      </c>
      <c r="F180" s="133">
        <v>4</v>
      </c>
      <c r="G180" s="54">
        <v>1.6377099999999999E-2</v>
      </c>
      <c r="H180" s="108">
        <v>165044</v>
      </c>
      <c r="I180" s="93">
        <v>0.27184449999999999</v>
      </c>
      <c r="J180" s="93">
        <v>0.10139670000000001</v>
      </c>
      <c r="K180" s="80">
        <f>'Tabell 6'!Q152/'Tabell 6'!N152</f>
        <v>2.6842105263157894</v>
      </c>
      <c r="L180" s="93">
        <v>0.21235850000000001</v>
      </c>
      <c r="M180" s="93">
        <v>0.526685393258427</v>
      </c>
      <c r="N180" s="54">
        <v>1.13095E-2</v>
      </c>
      <c r="O180" s="108">
        <v>25145.59</v>
      </c>
      <c r="P180" s="108">
        <v>34287.5</v>
      </c>
      <c r="Q180" s="55">
        <v>11.032500000000001</v>
      </c>
      <c r="R180" s="54">
        <v>0.28357209999999999</v>
      </c>
      <c r="S180" s="54">
        <v>0.66448870000000004</v>
      </c>
      <c r="T180" s="54">
        <v>0.71110660000000003</v>
      </c>
      <c r="U180" s="54">
        <v>0.20671829999999999</v>
      </c>
      <c r="V180" s="54">
        <v>1.5503899999999999E-2</v>
      </c>
      <c r="W180" s="54">
        <v>0.41304350000000001</v>
      </c>
      <c r="X180" s="108">
        <v>290</v>
      </c>
      <c r="Y180" s="108">
        <v>294</v>
      </c>
      <c r="Z180" s="108">
        <v>59</v>
      </c>
      <c r="AA180" s="55">
        <v>32.754199999999997</v>
      </c>
      <c r="AB180" s="54">
        <v>0.62023700000000004</v>
      </c>
      <c r="AC180" s="55">
        <v>8.5</v>
      </c>
      <c r="AD180" s="54">
        <v>7.3508799999999999E-2</v>
      </c>
      <c r="AE180" s="54">
        <v>0.49157889999999999</v>
      </c>
      <c r="AF180" s="54">
        <v>0.1073095</v>
      </c>
    </row>
    <row r="181" spans="1:32" x14ac:dyDescent="0.2">
      <c r="A181" s="62" t="s">
        <v>497</v>
      </c>
      <c r="B181" s="62" t="s">
        <v>498</v>
      </c>
      <c r="C181" s="62" t="s">
        <v>121</v>
      </c>
      <c r="D181" s="78">
        <v>16662</v>
      </c>
      <c r="E181" s="133">
        <v>806</v>
      </c>
      <c r="F181" s="133">
        <v>3</v>
      </c>
      <c r="G181" s="54">
        <v>3.0548599999999999E-2</v>
      </c>
      <c r="H181" s="108">
        <v>172169</v>
      </c>
      <c r="I181" s="93">
        <v>0.23248260000000001</v>
      </c>
      <c r="J181" s="93">
        <v>4.4133400000000003E-2</v>
      </c>
      <c r="K181" s="80">
        <f>'Tabell 6'!Q153/'Tabell 6'!N153</f>
        <v>2.7188059701492535</v>
      </c>
      <c r="L181" s="93">
        <v>0.21346860000000001</v>
      </c>
      <c r="M181" s="93">
        <v>0.53172375070185285</v>
      </c>
      <c r="N181" s="54">
        <v>1.0396000000000001E-2</v>
      </c>
      <c r="O181" s="108">
        <v>19231.96</v>
      </c>
      <c r="P181" s="108">
        <v>34541.949999999997</v>
      </c>
      <c r="Q181" s="55">
        <v>10.40887</v>
      </c>
      <c r="R181" s="54">
        <v>0.26814949999999999</v>
      </c>
      <c r="S181" s="54">
        <v>0.68868459999999998</v>
      </c>
      <c r="T181" s="54">
        <v>0.73452910000000005</v>
      </c>
      <c r="U181" s="54">
        <v>0.1534884</v>
      </c>
      <c r="V181" s="54">
        <v>1.45877E-2</v>
      </c>
      <c r="W181" s="54">
        <v>0.46180860000000001</v>
      </c>
      <c r="X181" s="108">
        <v>837</v>
      </c>
      <c r="Y181" s="108">
        <v>722</v>
      </c>
      <c r="Z181" s="108">
        <v>54</v>
      </c>
      <c r="AA181" s="55">
        <v>34.209580000000003</v>
      </c>
      <c r="AB181" s="54">
        <v>0.58031739999999998</v>
      </c>
      <c r="AC181" s="55">
        <v>8.1999999999999993</v>
      </c>
      <c r="AD181" s="54">
        <v>6.6163600000000003E-2</v>
      </c>
      <c r="AE181" s="54">
        <v>0.53205279999999999</v>
      </c>
      <c r="AF181" s="54">
        <v>0.1018597</v>
      </c>
    </row>
    <row r="182" spans="1:32" x14ac:dyDescent="0.2">
      <c r="A182" s="62" t="s">
        <v>499</v>
      </c>
      <c r="B182" s="62" t="s">
        <v>122</v>
      </c>
      <c r="C182" s="62" t="s">
        <v>121</v>
      </c>
      <c r="D182" s="78">
        <v>38742</v>
      </c>
      <c r="E182" s="133">
        <v>795</v>
      </c>
      <c r="F182" s="133">
        <v>3</v>
      </c>
      <c r="G182" s="54">
        <v>2.2327199999999998E-2</v>
      </c>
      <c r="H182" s="108">
        <v>175850</v>
      </c>
      <c r="I182" s="93">
        <v>0.23856289999999999</v>
      </c>
      <c r="J182" s="93">
        <v>4.2265499999999998E-2</v>
      </c>
      <c r="K182" s="80">
        <f>'Tabell 6'!Q154/'Tabell 6'!N154</f>
        <v>2.7285958904109591</v>
      </c>
      <c r="L182" s="93">
        <v>0.2172742</v>
      </c>
      <c r="M182" s="93">
        <v>0.50888888888888884</v>
      </c>
      <c r="N182" s="54">
        <v>1.0543E-2</v>
      </c>
      <c r="O182" s="108">
        <v>23248.63</v>
      </c>
      <c r="P182" s="108">
        <v>37853.97</v>
      </c>
      <c r="Q182" s="55">
        <v>11.00577</v>
      </c>
      <c r="R182" s="54">
        <v>0.28297990000000001</v>
      </c>
      <c r="S182" s="54">
        <v>0.68000570000000005</v>
      </c>
      <c r="T182" s="54">
        <v>0.72836449999999997</v>
      </c>
      <c r="U182" s="54">
        <v>0.16450049999999999</v>
      </c>
      <c r="V182" s="54">
        <v>1.5809900000000002E-2</v>
      </c>
      <c r="W182" s="54">
        <v>0.40022760000000002</v>
      </c>
      <c r="X182" s="108">
        <v>1436</v>
      </c>
      <c r="Y182" s="108">
        <v>1322</v>
      </c>
      <c r="Z182" s="108">
        <v>82</v>
      </c>
      <c r="AA182" s="55">
        <v>51.107329999999997</v>
      </c>
      <c r="AB182" s="54">
        <v>0.57449790000000001</v>
      </c>
      <c r="AC182" s="55">
        <v>8</v>
      </c>
      <c r="AD182" s="54">
        <v>7.1867399999999998E-2</v>
      </c>
      <c r="AE182" s="54">
        <v>0.51395109999999999</v>
      </c>
      <c r="AF182" s="54">
        <v>0.1022564</v>
      </c>
    </row>
    <row r="183" spans="1:32" x14ac:dyDescent="0.2">
      <c r="A183" s="62" t="s">
        <v>500</v>
      </c>
      <c r="B183" s="62" t="s">
        <v>501</v>
      </c>
      <c r="C183" s="62" t="s">
        <v>121</v>
      </c>
      <c r="D183" s="78">
        <v>2549</v>
      </c>
      <c r="E183" s="133">
        <v>656</v>
      </c>
      <c r="F183" s="133">
        <v>4</v>
      </c>
      <c r="G183" s="54">
        <v>9.8078000000000002E-3</v>
      </c>
      <c r="H183" s="108">
        <v>155630</v>
      </c>
      <c r="I183" s="93">
        <v>0.19597590000000001</v>
      </c>
      <c r="J183" s="93">
        <v>2.4291699999999999E-2</v>
      </c>
      <c r="K183" s="80">
        <f>'Tabell 6'!Q155/'Tabell 6'!N155</f>
        <v>2.4632405424696646</v>
      </c>
      <c r="L183" s="93">
        <v>0.19071189999999999</v>
      </c>
      <c r="M183" s="93">
        <v>0.48788927335640137</v>
      </c>
      <c r="N183" s="54">
        <v>6.7164E-3</v>
      </c>
      <c r="O183" s="108">
        <v>27773.39</v>
      </c>
      <c r="P183" s="108">
        <v>50925.27</v>
      </c>
      <c r="Q183" s="55">
        <v>14.032030000000001</v>
      </c>
      <c r="R183" s="54">
        <v>0.22414909999999999</v>
      </c>
      <c r="S183" s="54">
        <v>0.71875270000000002</v>
      </c>
      <c r="T183" s="54">
        <v>0.71551719999999996</v>
      </c>
      <c r="U183" s="54">
        <v>0.248996</v>
      </c>
      <c r="V183" s="54">
        <v>7.2288999999999999E-3</v>
      </c>
      <c r="W183" s="54">
        <v>0.39698489999999997</v>
      </c>
      <c r="X183" s="108">
        <v>93</v>
      </c>
      <c r="Y183" s="108">
        <v>102</v>
      </c>
      <c r="Z183" s="108">
        <v>399</v>
      </c>
      <c r="AA183" s="55">
        <v>19.615539999999999</v>
      </c>
      <c r="AB183" s="54">
        <v>0.59511700000000001</v>
      </c>
      <c r="AC183" s="55">
        <v>8.5</v>
      </c>
      <c r="AD183" s="54">
        <v>5.2153100000000001E-2</v>
      </c>
      <c r="AE183" s="54">
        <v>0.52105270000000004</v>
      </c>
      <c r="AF183" s="54">
        <v>0.1096015</v>
      </c>
    </row>
    <row r="184" spans="1:32" x14ac:dyDescent="0.2">
      <c r="A184" s="62" t="s">
        <v>502</v>
      </c>
      <c r="B184" s="62" t="s">
        <v>503</v>
      </c>
      <c r="C184" s="62" t="s">
        <v>121</v>
      </c>
      <c r="D184" s="78">
        <v>1862</v>
      </c>
      <c r="E184" s="133">
        <v>570</v>
      </c>
      <c r="F184" s="133">
        <v>5</v>
      </c>
      <c r="G184" s="54">
        <v>1.45005E-2</v>
      </c>
      <c r="H184" s="108">
        <v>159905</v>
      </c>
      <c r="I184" s="93">
        <v>0.18698680000000001</v>
      </c>
      <c r="J184" s="93">
        <v>3.5616000000000002E-2</v>
      </c>
      <c r="K184" s="80">
        <f>'Tabell 6'!Q156/'Tabell 6'!N156</f>
        <v>2.3097271975750897</v>
      </c>
      <c r="L184" s="93">
        <v>0.17005960000000001</v>
      </c>
      <c r="M184" s="93">
        <v>0.53694581280788178</v>
      </c>
      <c r="N184" s="54">
        <v>7.8651999999999993E-3</v>
      </c>
      <c r="O184" s="108">
        <v>27797.52</v>
      </c>
      <c r="P184" s="108">
        <v>40833.33</v>
      </c>
      <c r="Q184" s="55">
        <v>12.99206</v>
      </c>
      <c r="R184" s="54">
        <v>0.2801806</v>
      </c>
      <c r="S184" s="54">
        <v>0.6829885</v>
      </c>
      <c r="T184" s="54">
        <v>0.7398844</v>
      </c>
      <c r="U184" s="54">
        <v>0.1685268</v>
      </c>
      <c r="V184" s="54">
        <v>6.6963999999999999E-3</v>
      </c>
      <c r="W184" s="54">
        <v>0.36799999999999999</v>
      </c>
      <c r="X184" s="108">
        <v>56</v>
      </c>
      <c r="Y184" s="108">
        <v>61</v>
      </c>
      <c r="Z184" s="108">
        <v>401</v>
      </c>
      <c r="AA184" s="55"/>
      <c r="AB184" s="54">
        <v>0.79263980000000001</v>
      </c>
      <c r="AC184" s="55">
        <v>5.3</v>
      </c>
      <c r="AD184" s="54">
        <v>3.4646700000000002E-2</v>
      </c>
      <c r="AE184" s="54">
        <v>0.5618206</v>
      </c>
      <c r="AF184" s="54">
        <v>6.6073699999999999E-2</v>
      </c>
    </row>
    <row r="185" spans="1:32" x14ac:dyDescent="0.2">
      <c r="A185" s="62" t="s">
        <v>504</v>
      </c>
      <c r="B185" s="62" t="s">
        <v>505</v>
      </c>
      <c r="C185" s="62" t="s">
        <v>121</v>
      </c>
      <c r="D185" s="78">
        <v>5879</v>
      </c>
      <c r="E185" s="133">
        <v>703</v>
      </c>
      <c r="F185" s="133">
        <v>4</v>
      </c>
      <c r="G185" s="54">
        <v>1.53087E-2</v>
      </c>
      <c r="H185" s="108">
        <v>167120</v>
      </c>
      <c r="I185" s="93">
        <v>0.2291436</v>
      </c>
      <c r="J185" s="93">
        <v>3.0635900000000001E-2</v>
      </c>
      <c r="K185" s="80">
        <f>'Tabell 6'!Q157/'Tabell 6'!N157</f>
        <v>2.8214769647696478</v>
      </c>
      <c r="L185" s="93">
        <v>0.2172172</v>
      </c>
      <c r="M185" s="93">
        <v>0.50234741784037562</v>
      </c>
      <c r="N185" s="54">
        <v>1.13636E-2</v>
      </c>
      <c r="O185" s="108">
        <v>26081.77</v>
      </c>
      <c r="P185" s="108">
        <v>41977.56</v>
      </c>
      <c r="Q185" s="55">
        <v>10.53436</v>
      </c>
      <c r="R185" s="54">
        <v>0.29738579999999998</v>
      </c>
      <c r="S185" s="54">
        <v>0.65497289999999997</v>
      </c>
      <c r="T185" s="54">
        <v>0.70083430000000002</v>
      </c>
      <c r="U185" s="54">
        <v>0.17925170000000001</v>
      </c>
      <c r="V185" s="54">
        <v>2.6530600000000001E-2</v>
      </c>
      <c r="W185" s="54">
        <v>0.34146339999999997</v>
      </c>
      <c r="X185" s="108">
        <v>304</v>
      </c>
      <c r="Y185" s="108">
        <v>286</v>
      </c>
      <c r="Z185" s="108">
        <v>150</v>
      </c>
      <c r="AA185" s="55">
        <v>44.225209999999997</v>
      </c>
      <c r="AB185" s="54">
        <v>0.63433499999999998</v>
      </c>
      <c r="AC185" s="55">
        <v>6.3</v>
      </c>
      <c r="AD185" s="54">
        <v>5.5449699999999998E-2</v>
      </c>
      <c r="AE185" s="54">
        <v>0.52148150000000004</v>
      </c>
      <c r="AF185" s="54">
        <v>9.5424300000000004E-2</v>
      </c>
    </row>
    <row r="186" spans="1:32" x14ac:dyDescent="0.2">
      <c r="A186" s="62" t="s">
        <v>506</v>
      </c>
      <c r="B186" s="62" t="s">
        <v>507</v>
      </c>
      <c r="C186" s="62" t="s">
        <v>121</v>
      </c>
      <c r="D186" s="78">
        <v>4322</v>
      </c>
      <c r="E186" s="133">
        <v>697</v>
      </c>
      <c r="F186" s="133">
        <v>4</v>
      </c>
      <c r="G186" s="54">
        <v>9.4862999999999996E-3</v>
      </c>
      <c r="H186" s="108">
        <v>163366</v>
      </c>
      <c r="I186" s="93">
        <v>0.1934449</v>
      </c>
      <c r="J186" s="93">
        <v>3.4203499999999998E-2</v>
      </c>
      <c r="K186" s="80">
        <f>'Tabell 6'!Q158/'Tabell 6'!N158</f>
        <v>2.3563218390804597</v>
      </c>
      <c r="L186" s="93">
        <v>0.17868400000000001</v>
      </c>
      <c r="M186" s="93">
        <v>0.52892561983471076</v>
      </c>
      <c r="N186" s="54">
        <v>1.04762E-2</v>
      </c>
      <c r="O186" s="108">
        <v>23074.99</v>
      </c>
      <c r="P186" s="108">
        <v>33945.11</v>
      </c>
      <c r="Q186" s="55">
        <v>9.6620919999999995</v>
      </c>
      <c r="R186" s="54">
        <v>0.29575210000000002</v>
      </c>
      <c r="S186" s="54">
        <v>0.70654930000000005</v>
      </c>
      <c r="T186" s="54">
        <v>0.74288399999999999</v>
      </c>
      <c r="U186" s="54">
        <v>0.13263159999999999</v>
      </c>
      <c r="V186" s="54">
        <v>6.7368000000000003E-3</v>
      </c>
      <c r="W186" s="54">
        <v>0.3947369</v>
      </c>
      <c r="X186" s="108">
        <v>218</v>
      </c>
      <c r="Y186" s="108">
        <v>179</v>
      </c>
      <c r="Z186" s="108">
        <v>100</v>
      </c>
      <c r="AA186" s="55">
        <v>20.823689999999999</v>
      </c>
      <c r="AB186" s="54">
        <v>0.59461989999999998</v>
      </c>
      <c r="AC186" s="55">
        <v>6.5</v>
      </c>
      <c r="AD186" s="54">
        <v>4.7048199999999998E-2</v>
      </c>
      <c r="AE186" s="54">
        <v>0.55798619999999999</v>
      </c>
      <c r="AF186" s="54">
        <v>9.0329999999999994E-2</v>
      </c>
    </row>
    <row r="187" spans="1:32" x14ac:dyDescent="0.2">
      <c r="A187" s="62" t="s">
        <v>508</v>
      </c>
      <c r="B187" s="62" t="s">
        <v>123</v>
      </c>
      <c r="C187" s="62" t="s">
        <v>121</v>
      </c>
      <c r="D187" s="78">
        <v>8458</v>
      </c>
      <c r="E187" s="133">
        <v>782</v>
      </c>
      <c r="F187" s="133">
        <v>3</v>
      </c>
      <c r="G187" s="54">
        <v>2.9203099999999999E-2</v>
      </c>
      <c r="H187" s="108">
        <v>177420</v>
      </c>
      <c r="I187" s="93">
        <v>0.24701619999999999</v>
      </c>
      <c r="J187" s="93">
        <v>4.42578E-2</v>
      </c>
      <c r="K187" s="80">
        <f>'Tabell 6'!Q159/'Tabell 6'!N159</f>
        <v>2.8576388888888888</v>
      </c>
      <c r="L187" s="93">
        <v>0.22692319999999999</v>
      </c>
      <c r="M187" s="93">
        <v>0.47965941343424789</v>
      </c>
      <c r="N187" s="54">
        <v>1.15023E-2</v>
      </c>
      <c r="O187" s="108">
        <v>21857.19</v>
      </c>
      <c r="P187" s="108">
        <v>35664.1</v>
      </c>
      <c r="Q187" s="55">
        <v>9.8466149999999999</v>
      </c>
      <c r="R187" s="54">
        <v>0.26814650000000001</v>
      </c>
      <c r="S187" s="54">
        <v>0.65170320000000004</v>
      </c>
      <c r="T187" s="54">
        <v>0.75207780000000002</v>
      </c>
      <c r="U187" s="54">
        <v>0.1676397</v>
      </c>
      <c r="V187" s="54">
        <v>1.50125E-2</v>
      </c>
      <c r="W187" s="54">
        <v>0.47477750000000002</v>
      </c>
      <c r="X187" s="108">
        <v>449</v>
      </c>
      <c r="Y187" s="108">
        <v>325</v>
      </c>
      <c r="Z187" s="108">
        <v>42</v>
      </c>
      <c r="AA187" s="55">
        <v>47.292499999999997</v>
      </c>
      <c r="AB187" s="54">
        <v>0.61131190000000002</v>
      </c>
      <c r="AC187" s="55">
        <v>6</v>
      </c>
      <c r="AD187" s="54">
        <v>6.4239500000000005E-2</v>
      </c>
      <c r="AE187" s="54">
        <v>0.54024369999999999</v>
      </c>
      <c r="AF187" s="54">
        <v>9.6399200000000004E-2</v>
      </c>
    </row>
    <row r="188" spans="1:32" x14ac:dyDescent="0.2">
      <c r="A188" s="62" t="s">
        <v>509</v>
      </c>
      <c r="B188" s="62" t="s">
        <v>510</v>
      </c>
      <c r="C188" s="62" t="s">
        <v>121</v>
      </c>
      <c r="D188" s="78">
        <v>4104</v>
      </c>
      <c r="E188" s="133">
        <v>708</v>
      </c>
      <c r="F188" s="133">
        <v>4</v>
      </c>
      <c r="G188" s="54">
        <v>1.82749E-2</v>
      </c>
      <c r="H188" s="108">
        <v>163534</v>
      </c>
      <c r="I188" s="93">
        <v>0.19916900000000001</v>
      </c>
      <c r="J188" s="93">
        <v>3.0426999999999999E-2</v>
      </c>
      <c r="K188" s="80">
        <f>'Tabell 6'!Q160/'Tabell 6'!N160</f>
        <v>2.4781523096129838</v>
      </c>
      <c r="L188" s="93">
        <v>0.18707009999999999</v>
      </c>
      <c r="M188" s="93">
        <v>0.55212355212355213</v>
      </c>
      <c r="N188" s="54">
        <v>8.5307999999999998E-3</v>
      </c>
      <c r="O188" s="108">
        <v>20441.990000000002</v>
      </c>
      <c r="P188" s="108">
        <v>42881.04</v>
      </c>
      <c r="Q188" s="55">
        <v>10.44238</v>
      </c>
      <c r="R188" s="54">
        <v>0.24070349999999999</v>
      </c>
      <c r="S188" s="54">
        <v>0.70761549999999995</v>
      </c>
      <c r="T188" s="54">
        <v>0.75076189999999998</v>
      </c>
      <c r="U188" s="54">
        <v>0.22913849999999999</v>
      </c>
      <c r="V188" s="54">
        <v>9.0212000000000001E-3</v>
      </c>
      <c r="W188" s="54">
        <v>0.43989070000000002</v>
      </c>
      <c r="X188" s="108">
        <v>207</v>
      </c>
      <c r="Y188" s="108">
        <v>171</v>
      </c>
      <c r="Z188" s="108">
        <v>231</v>
      </c>
      <c r="AA188" s="55">
        <v>24.36647</v>
      </c>
      <c r="AB188" s="54">
        <v>0.62969169999999997</v>
      </c>
      <c r="AC188" s="55">
        <v>5.2</v>
      </c>
      <c r="AD188" s="54">
        <v>4.2970000000000001E-2</v>
      </c>
      <c r="AE188" s="54">
        <v>0.56303320000000001</v>
      </c>
      <c r="AF188" s="54">
        <v>7.0588200000000004E-2</v>
      </c>
    </row>
    <row r="189" spans="1:32" x14ac:dyDescent="0.2">
      <c r="A189" s="62" t="s">
        <v>511</v>
      </c>
      <c r="B189" s="62" t="s">
        <v>512</v>
      </c>
      <c r="C189" s="62" t="s">
        <v>121</v>
      </c>
      <c r="D189" s="78">
        <v>1912</v>
      </c>
      <c r="E189" s="133">
        <v>561</v>
      </c>
      <c r="F189" s="133">
        <v>5</v>
      </c>
      <c r="G189" s="54">
        <v>6.2762E-3</v>
      </c>
      <c r="H189" s="108">
        <v>157904</v>
      </c>
      <c r="I189" s="93">
        <v>0.2056442</v>
      </c>
      <c r="J189" s="93">
        <v>2.3233799999999999E-2</v>
      </c>
      <c r="K189" s="80">
        <f>'Tabell 6'!Q161/'Tabell 6'!N161</f>
        <v>2.6489361702127661</v>
      </c>
      <c r="L189" s="93">
        <v>0.20016139999999999</v>
      </c>
      <c r="M189" s="93">
        <v>0.45049504950495051</v>
      </c>
      <c r="N189" s="54">
        <v>2.0253199999999999E-2</v>
      </c>
      <c r="O189" s="108">
        <v>30021.15</v>
      </c>
      <c r="P189" s="108">
        <v>61079.81</v>
      </c>
      <c r="Q189" s="55">
        <v>17.450700000000001</v>
      </c>
      <c r="R189" s="54">
        <v>0.2837114</v>
      </c>
      <c r="S189" s="54">
        <v>0.74638040000000005</v>
      </c>
      <c r="T189" s="54">
        <v>0.70284829999999998</v>
      </c>
      <c r="U189" s="54">
        <v>0.1610077</v>
      </c>
      <c r="V189" s="54">
        <v>1.3143500000000001E-2</v>
      </c>
      <c r="W189" s="54">
        <v>0.432</v>
      </c>
      <c r="X189" s="108">
        <v>88</v>
      </c>
      <c r="Y189" s="108">
        <v>88</v>
      </c>
      <c r="Z189" s="108">
        <v>58</v>
      </c>
      <c r="AA189" s="55">
        <v>94.142259999999993</v>
      </c>
      <c r="AB189" s="54">
        <v>0.66848189999999996</v>
      </c>
      <c r="AC189" s="55">
        <v>8.1999999999999993</v>
      </c>
      <c r="AD189" s="54">
        <v>4.0829600000000001E-2</v>
      </c>
      <c r="AE189" s="54">
        <v>0.49708360000000001</v>
      </c>
      <c r="AF189" s="54">
        <v>9.00585E-2</v>
      </c>
    </row>
    <row r="190" spans="1:32" x14ac:dyDescent="0.2">
      <c r="A190" s="62" t="s">
        <v>513</v>
      </c>
      <c r="B190" s="62" t="s">
        <v>514</v>
      </c>
      <c r="C190" s="62" t="s">
        <v>121</v>
      </c>
      <c r="D190" s="78">
        <v>1115</v>
      </c>
      <c r="E190" s="133">
        <v>625</v>
      </c>
      <c r="F190" s="133">
        <v>5</v>
      </c>
      <c r="G190" s="54">
        <v>1.0762300000000001E-2</v>
      </c>
      <c r="H190" s="108">
        <v>162130</v>
      </c>
      <c r="I190" s="93">
        <v>0.15049570000000001</v>
      </c>
      <c r="J190" s="93">
        <v>2.3564999999999999E-2</v>
      </c>
      <c r="K190" s="80">
        <f>'Tabell 6'!Q162/'Tabell 6'!N162</f>
        <v>1.9514701684270626</v>
      </c>
      <c r="L190" s="93">
        <v>0.1433749</v>
      </c>
      <c r="M190" s="93">
        <v>0.46666666666666667</v>
      </c>
      <c r="N190" s="54">
        <v>1.7391299999999998E-2</v>
      </c>
      <c r="O190" s="108">
        <v>28378.62</v>
      </c>
      <c r="P190" s="108">
        <v>39558.82</v>
      </c>
      <c r="Q190" s="55">
        <v>10.754899999999999</v>
      </c>
      <c r="R190" s="54">
        <v>0.24305979999999999</v>
      </c>
      <c r="S190" s="54">
        <v>0.70408979999999999</v>
      </c>
      <c r="T190" s="54">
        <v>0.770235</v>
      </c>
      <c r="U190" s="54">
        <v>0.20847460000000001</v>
      </c>
      <c r="V190" s="54">
        <v>3.3898000000000001E-3</v>
      </c>
      <c r="W190" s="54">
        <v>0.34862379999999998</v>
      </c>
      <c r="X190" s="108">
        <v>37</v>
      </c>
      <c r="Y190" s="108">
        <v>50</v>
      </c>
      <c r="Z190" s="108">
        <v>278</v>
      </c>
      <c r="AA190" s="55">
        <v>26.905830000000002</v>
      </c>
      <c r="AB190" s="54">
        <v>0.73202619999999996</v>
      </c>
      <c r="AC190" s="55">
        <v>4.7</v>
      </c>
      <c r="AD190" s="54">
        <v>5.2439E-2</v>
      </c>
      <c r="AE190" s="54">
        <v>0.56463410000000003</v>
      </c>
      <c r="AF190" s="54">
        <v>9.2857099999999998E-2</v>
      </c>
    </row>
    <row r="191" spans="1:32" x14ac:dyDescent="0.2">
      <c r="A191" s="62" t="s">
        <v>515</v>
      </c>
      <c r="B191" s="62" t="s">
        <v>516</v>
      </c>
      <c r="C191" s="62" t="s">
        <v>121</v>
      </c>
      <c r="D191" s="78">
        <v>3355</v>
      </c>
      <c r="E191" s="133">
        <v>682</v>
      </c>
      <c r="F191" s="133">
        <v>4</v>
      </c>
      <c r="G191" s="54">
        <v>2.2056599999999999E-2</v>
      </c>
      <c r="H191" s="108">
        <v>165244</v>
      </c>
      <c r="I191" s="93">
        <v>0.2034202</v>
      </c>
      <c r="J191" s="93">
        <v>3.6110700000000003E-2</v>
      </c>
      <c r="K191" s="80">
        <f>'Tabell 6'!Q163/'Tabell 6'!N163</f>
        <v>2.3614491933201247</v>
      </c>
      <c r="L191" s="93">
        <v>0.18653749999999999</v>
      </c>
      <c r="M191" s="93">
        <v>0.569620253164557</v>
      </c>
      <c r="N191" s="54">
        <v>1.14754E-2</v>
      </c>
      <c r="O191" s="108">
        <v>23943.66</v>
      </c>
      <c r="P191" s="108">
        <v>37761.199999999997</v>
      </c>
      <c r="Q191" s="55">
        <v>10.726369999999999</v>
      </c>
      <c r="R191" s="54">
        <v>0.25394699999999998</v>
      </c>
      <c r="S191" s="54">
        <v>0.68404279999999995</v>
      </c>
      <c r="T191" s="54">
        <v>0.76094280000000003</v>
      </c>
      <c r="U191" s="54">
        <v>0.1034292</v>
      </c>
      <c r="V191" s="54">
        <v>6.6372000000000002E-3</v>
      </c>
      <c r="W191" s="54">
        <v>0.65758749999999999</v>
      </c>
      <c r="X191" s="108">
        <v>134</v>
      </c>
      <c r="Y191" s="108">
        <v>166</v>
      </c>
      <c r="Z191" s="108">
        <v>116</v>
      </c>
      <c r="AA191" s="55">
        <v>26.82563</v>
      </c>
      <c r="AB191" s="54">
        <v>0.62108600000000003</v>
      </c>
      <c r="AC191" s="55">
        <v>6</v>
      </c>
      <c r="AD191" s="54">
        <v>5.1846299999999998E-2</v>
      </c>
      <c r="AE191" s="54">
        <v>0.53599410000000003</v>
      </c>
      <c r="AF191" s="54">
        <v>7.9497899999999996E-2</v>
      </c>
    </row>
    <row r="192" spans="1:32" x14ac:dyDescent="0.2">
      <c r="A192" s="62" t="s">
        <v>517</v>
      </c>
      <c r="B192" s="62" t="s">
        <v>518</v>
      </c>
      <c r="C192" s="62" t="s">
        <v>121</v>
      </c>
      <c r="D192" s="78">
        <v>1364</v>
      </c>
      <c r="E192" s="133">
        <v>551</v>
      </c>
      <c r="F192" s="133">
        <v>5</v>
      </c>
      <c r="G192" s="54">
        <v>1.6862200000000001E-2</v>
      </c>
      <c r="H192" s="108">
        <v>162012</v>
      </c>
      <c r="I192" s="93">
        <v>0.17671110000000001</v>
      </c>
      <c r="J192" s="93">
        <v>2.3397600000000001E-2</v>
      </c>
      <c r="K192" s="80">
        <f>'Tabell 6'!Q164/'Tabell 6'!N164</f>
        <v>2.1022698291252233</v>
      </c>
      <c r="L192" s="93">
        <v>0.1671108</v>
      </c>
      <c r="M192" s="93">
        <v>0.53191489361702127</v>
      </c>
      <c r="N192" s="54">
        <v>5.7971000000000003E-3</v>
      </c>
      <c r="O192" s="108">
        <v>43044.78</v>
      </c>
      <c r="P192" s="108">
        <v>53101.27</v>
      </c>
      <c r="Q192" s="55">
        <v>16.82911</v>
      </c>
      <c r="R192" s="54">
        <v>0.27172429999999997</v>
      </c>
      <c r="S192" s="54">
        <v>0.6878628</v>
      </c>
      <c r="T192" s="54">
        <v>0.75406280000000003</v>
      </c>
      <c r="U192" s="54">
        <v>0.1221264</v>
      </c>
      <c r="V192" s="54">
        <v>5.7470999999999998E-3</v>
      </c>
      <c r="W192" s="54">
        <v>0.45054949999999999</v>
      </c>
      <c r="X192" s="108">
        <v>69</v>
      </c>
      <c r="Y192" s="108">
        <v>82</v>
      </c>
      <c r="Z192" s="108">
        <v>152</v>
      </c>
      <c r="AA192" s="55">
        <v>36.656889999999997</v>
      </c>
      <c r="AB192" s="54">
        <v>0.61904760000000003</v>
      </c>
      <c r="AC192" s="55">
        <v>5.5</v>
      </c>
      <c r="AD192" s="54">
        <v>5.4964499999999999E-2</v>
      </c>
      <c r="AE192" s="54">
        <v>0.4583333</v>
      </c>
      <c r="AF192" s="54">
        <v>0.1147799</v>
      </c>
    </row>
    <row r="193" spans="1:32" x14ac:dyDescent="0.2">
      <c r="A193" s="62" t="s">
        <v>519</v>
      </c>
      <c r="B193" s="62" t="s">
        <v>520</v>
      </c>
      <c r="C193" s="62" t="s">
        <v>121</v>
      </c>
      <c r="D193" s="78">
        <v>1447</v>
      </c>
      <c r="E193" s="133">
        <v>466</v>
      </c>
      <c r="F193" s="133">
        <v>6</v>
      </c>
      <c r="G193" s="54">
        <v>4.8376000000000001E-3</v>
      </c>
      <c r="H193" s="108">
        <v>165029</v>
      </c>
      <c r="I193" s="93">
        <v>0.1954765</v>
      </c>
      <c r="J193" s="93">
        <v>2.4841100000000001E-2</v>
      </c>
      <c r="K193" s="80">
        <f>'Tabell 6'!Q165/'Tabell 6'!N165</f>
        <v>2.5423153127653553</v>
      </c>
      <c r="L193" s="93">
        <v>0.18438370000000001</v>
      </c>
      <c r="M193" s="93">
        <v>0.56923076923076921</v>
      </c>
      <c r="N193" s="54">
        <v>8.3333000000000001E-3</v>
      </c>
      <c r="O193" s="108">
        <v>45387.25</v>
      </c>
      <c r="P193" s="108">
        <v>56291.39</v>
      </c>
      <c r="Q193" s="55">
        <v>16.470199999999998</v>
      </c>
      <c r="R193" s="54">
        <v>0.33631630000000001</v>
      </c>
      <c r="S193" s="54">
        <v>0.7077156</v>
      </c>
      <c r="T193" s="54">
        <v>0.80840160000000005</v>
      </c>
      <c r="U193" s="54">
        <v>9.3789600000000001E-2</v>
      </c>
      <c r="V193" s="54">
        <v>1.14068E-2</v>
      </c>
      <c r="W193" s="54">
        <v>0.61538459999999995</v>
      </c>
      <c r="X193" s="108">
        <v>72</v>
      </c>
      <c r="Y193" s="108">
        <v>48</v>
      </c>
      <c r="Z193" s="108">
        <v>304</v>
      </c>
      <c r="AA193" s="55"/>
      <c r="AB193" s="54">
        <v>0.6769638</v>
      </c>
      <c r="AC193" s="55">
        <v>3.8</v>
      </c>
      <c r="AD193" s="54">
        <v>2.3529399999999999E-2</v>
      </c>
      <c r="AE193" s="54">
        <v>0.47731089999999998</v>
      </c>
      <c r="AF193" s="54">
        <v>8.5201799999999994E-2</v>
      </c>
    </row>
    <row r="194" spans="1:32" x14ac:dyDescent="0.2">
      <c r="A194" s="62" t="s">
        <v>521</v>
      </c>
      <c r="B194" s="62" t="s">
        <v>522</v>
      </c>
      <c r="C194" s="62" t="s">
        <v>121</v>
      </c>
      <c r="D194" s="78">
        <v>822</v>
      </c>
      <c r="E194" s="133">
        <v>453</v>
      </c>
      <c r="F194" s="133">
        <v>6</v>
      </c>
      <c r="G194" s="54">
        <v>7.2992999999999999E-3</v>
      </c>
      <c r="H194" s="108">
        <v>182762</v>
      </c>
      <c r="I194" s="93">
        <v>0.25448860000000001</v>
      </c>
      <c r="J194" s="93">
        <v>4.0181500000000002E-2</v>
      </c>
      <c r="K194" s="80">
        <f>'Tabell 6'!Q166/'Tabell 6'!N166</f>
        <v>2.3174531496951909</v>
      </c>
      <c r="L194" s="93">
        <v>0.21749399999999999</v>
      </c>
      <c r="M194" s="93">
        <v>0.55294117647058827</v>
      </c>
      <c r="N194" s="54">
        <v>2.8571E-3</v>
      </c>
      <c r="O194" s="108">
        <v>91382.98</v>
      </c>
      <c r="P194" s="108">
        <v>87894.73</v>
      </c>
      <c r="Q194" s="55">
        <v>21.642109999999999</v>
      </c>
      <c r="R194" s="54">
        <v>0.20082320000000001</v>
      </c>
      <c r="S194" s="54">
        <v>0.72079119999999997</v>
      </c>
      <c r="T194" s="54">
        <v>0.85901640000000001</v>
      </c>
      <c r="U194" s="54">
        <v>3.62595E-2</v>
      </c>
      <c r="V194" s="54">
        <v>1.9084E-3</v>
      </c>
      <c r="W194" s="54">
        <v>0.65217389999999997</v>
      </c>
      <c r="X194" s="108">
        <v>92</v>
      </c>
      <c r="Y194" s="108">
        <v>75</v>
      </c>
      <c r="Z194" s="108">
        <v>148</v>
      </c>
      <c r="AA194" s="55">
        <v>72.992699999999999</v>
      </c>
      <c r="AB194" s="54">
        <v>0.68320000000000003</v>
      </c>
      <c r="AC194" s="55">
        <v>1.7</v>
      </c>
      <c r="AD194" s="54">
        <v>4.1538499999999999E-2</v>
      </c>
      <c r="AE194" s="54">
        <v>0.45538459999999997</v>
      </c>
      <c r="AF194" s="54">
        <v>8.3969500000000002E-2</v>
      </c>
    </row>
    <row r="195" spans="1:32" x14ac:dyDescent="0.2">
      <c r="A195" s="62" t="s">
        <v>523</v>
      </c>
      <c r="B195" s="62" t="s">
        <v>125</v>
      </c>
      <c r="C195" s="62" t="s">
        <v>126</v>
      </c>
      <c r="D195" s="78">
        <v>68609</v>
      </c>
      <c r="E195" s="133">
        <v>852</v>
      </c>
      <c r="F195" s="133">
        <v>3</v>
      </c>
      <c r="G195" s="54">
        <v>4.65391E-2</v>
      </c>
      <c r="H195" s="108">
        <v>181157</v>
      </c>
      <c r="I195" s="93">
        <v>0.26881490000000002</v>
      </c>
      <c r="J195" s="93">
        <v>5.4302499999999997E-2</v>
      </c>
      <c r="K195" s="80">
        <f>'Tabell 6'!Q167/'Tabell 6'!N167</f>
        <v>3.1772435897435898</v>
      </c>
      <c r="L195" s="93">
        <v>0.2413981</v>
      </c>
      <c r="M195" s="93">
        <v>0.48271838996645766</v>
      </c>
      <c r="N195" s="54">
        <v>9.8414999999999996E-3</v>
      </c>
      <c r="O195" s="108">
        <v>22949.8</v>
      </c>
      <c r="P195" s="108">
        <v>29589.43</v>
      </c>
      <c r="Q195" s="55">
        <v>9.4649660000000004</v>
      </c>
      <c r="R195" s="54">
        <v>0.27514349999999999</v>
      </c>
      <c r="S195" s="54">
        <v>0.66541110000000003</v>
      </c>
      <c r="T195" s="54">
        <v>0.73501519999999998</v>
      </c>
      <c r="U195" s="54">
        <v>0.13604379999999999</v>
      </c>
      <c r="V195" s="54">
        <v>7.3233999999999999E-3</v>
      </c>
      <c r="W195" s="54">
        <v>0.39995459999999999</v>
      </c>
      <c r="X195" s="108">
        <v>2919</v>
      </c>
      <c r="Y195" s="108">
        <v>2602</v>
      </c>
      <c r="Z195" s="108">
        <v>43</v>
      </c>
      <c r="AA195" s="55">
        <v>39.499189999999999</v>
      </c>
      <c r="AB195" s="54">
        <v>0.59836659999999997</v>
      </c>
      <c r="AC195" s="55">
        <v>8.1999999999999993</v>
      </c>
      <c r="AD195" s="54">
        <v>7.2615399999999997E-2</v>
      </c>
      <c r="AE195" s="54">
        <v>0.51974659999999995</v>
      </c>
      <c r="AF195" s="54">
        <v>9.5535499999999995E-2</v>
      </c>
    </row>
    <row r="196" spans="1:32" x14ac:dyDescent="0.2">
      <c r="A196" s="62" t="s">
        <v>524</v>
      </c>
      <c r="B196" s="62" t="s">
        <v>127</v>
      </c>
      <c r="C196" s="62" t="s">
        <v>126</v>
      </c>
      <c r="D196" s="78">
        <v>12910</v>
      </c>
      <c r="E196" s="133">
        <v>775</v>
      </c>
      <c r="F196" s="133">
        <v>3</v>
      </c>
      <c r="G196" s="54">
        <v>2.4709499999999999E-2</v>
      </c>
      <c r="H196" s="108">
        <v>171320</v>
      </c>
      <c r="I196" s="93">
        <v>0.2245732</v>
      </c>
      <c r="J196" s="93">
        <v>3.4118099999999998E-2</v>
      </c>
      <c r="K196" s="80">
        <f>'Tabell 6'!Q168/'Tabell 6'!N168</f>
        <v>2.7480362537764349</v>
      </c>
      <c r="L196" s="93">
        <v>0.2100648</v>
      </c>
      <c r="M196" s="93">
        <v>0.52008608321377336</v>
      </c>
      <c r="N196" s="54">
        <v>1.09698E-2</v>
      </c>
      <c r="O196" s="108">
        <v>21129.040000000001</v>
      </c>
      <c r="P196" s="108">
        <v>32496.86</v>
      </c>
      <c r="Q196" s="55">
        <v>8.7967379999999995</v>
      </c>
      <c r="R196" s="54">
        <v>0.228628</v>
      </c>
      <c r="S196" s="54">
        <v>0.68556859999999997</v>
      </c>
      <c r="T196" s="54">
        <v>0.71210329999999999</v>
      </c>
      <c r="U196" s="54">
        <v>0.16649040000000001</v>
      </c>
      <c r="V196" s="54">
        <v>1.8884999999999999E-2</v>
      </c>
      <c r="W196" s="54">
        <v>0.39713969999999998</v>
      </c>
      <c r="X196" s="108">
        <v>546</v>
      </c>
      <c r="Y196" s="108">
        <v>487</v>
      </c>
      <c r="Z196" s="108">
        <v>61</v>
      </c>
      <c r="AA196" s="55">
        <v>49.573970000000003</v>
      </c>
      <c r="AB196" s="54">
        <v>0.60729569999999999</v>
      </c>
      <c r="AC196" s="55">
        <v>7.7</v>
      </c>
      <c r="AD196" s="54">
        <v>6.3433199999999995E-2</v>
      </c>
      <c r="AE196" s="54">
        <v>0.53732800000000003</v>
      </c>
      <c r="AF196" s="54">
        <v>9.3833799999999995E-2</v>
      </c>
    </row>
    <row r="197" spans="1:32" x14ac:dyDescent="0.2">
      <c r="A197" s="62" t="s">
        <v>525</v>
      </c>
      <c r="B197" s="62" t="s">
        <v>526</v>
      </c>
      <c r="C197" s="62" t="s">
        <v>126</v>
      </c>
      <c r="D197" s="78">
        <v>9238</v>
      </c>
      <c r="E197" s="133">
        <v>682</v>
      </c>
      <c r="F197" s="133">
        <v>4</v>
      </c>
      <c r="G197" s="54">
        <v>3.9943699999999999E-2</v>
      </c>
      <c r="H197" s="108">
        <v>173594</v>
      </c>
      <c r="I197" s="93">
        <v>0.2174818</v>
      </c>
      <c r="J197" s="93">
        <v>4.6559999999999997E-2</v>
      </c>
      <c r="K197" s="80">
        <f>'Tabell 6'!Q169/'Tabell 6'!N169</f>
        <v>2.3877169559412552</v>
      </c>
      <c r="L197" s="93">
        <v>0.1970828</v>
      </c>
      <c r="M197" s="93">
        <v>0.52412488174077576</v>
      </c>
      <c r="N197" s="54">
        <v>1.23772E-2</v>
      </c>
      <c r="O197" s="108">
        <v>21056.29</v>
      </c>
      <c r="P197" s="108">
        <v>36377.06</v>
      </c>
      <c r="Q197" s="55">
        <v>8.8166810000000009</v>
      </c>
      <c r="R197" s="54">
        <v>0.25828689999999999</v>
      </c>
      <c r="S197" s="54">
        <v>0.69045520000000005</v>
      </c>
      <c r="T197" s="54">
        <v>0.72995010000000005</v>
      </c>
      <c r="U197" s="54">
        <v>0.2859508</v>
      </c>
      <c r="V197" s="54">
        <v>2.56569E-2</v>
      </c>
      <c r="W197" s="54">
        <v>0.41534009999999999</v>
      </c>
      <c r="X197" s="108">
        <v>264</v>
      </c>
      <c r="Y197" s="108">
        <v>306</v>
      </c>
      <c r="Z197" s="108">
        <v>102</v>
      </c>
      <c r="AA197" s="55">
        <v>35.722020000000001</v>
      </c>
      <c r="AB197" s="54">
        <v>0.63674109999999995</v>
      </c>
      <c r="AC197" s="55">
        <v>6.2</v>
      </c>
      <c r="AD197" s="54">
        <v>4.5768499999999997E-2</v>
      </c>
      <c r="AE197" s="54">
        <v>0.54840889999999998</v>
      </c>
      <c r="AF197" s="54">
        <v>8.70451E-2</v>
      </c>
    </row>
    <row r="198" spans="1:32" x14ac:dyDescent="0.2">
      <c r="A198" s="62" t="s">
        <v>527</v>
      </c>
      <c r="B198" s="62" t="s">
        <v>129</v>
      </c>
      <c r="C198" s="62" t="s">
        <v>126</v>
      </c>
      <c r="D198" s="78">
        <v>8821</v>
      </c>
      <c r="E198" s="133">
        <v>683</v>
      </c>
      <c r="F198" s="133">
        <v>4</v>
      </c>
      <c r="G198" s="54">
        <v>2.1879599999999999E-2</v>
      </c>
      <c r="H198" s="108">
        <v>169694</v>
      </c>
      <c r="I198" s="93">
        <v>0.2203668</v>
      </c>
      <c r="J198" s="93">
        <v>3.9650400000000002E-2</v>
      </c>
      <c r="K198" s="80">
        <f>'Tabell 6'!Q170/'Tabell 6'!N170</f>
        <v>2.511154489682097</v>
      </c>
      <c r="L198" s="93">
        <v>0.20010990000000001</v>
      </c>
      <c r="M198" s="93">
        <v>0.53061224489795922</v>
      </c>
      <c r="N198" s="54">
        <v>1.44279E-2</v>
      </c>
      <c r="O198" s="108">
        <v>23073.07</v>
      </c>
      <c r="P198" s="108">
        <v>38403.760000000002</v>
      </c>
      <c r="Q198" s="55">
        <v>10.217840000000001</v>
      </c>
      <c r="R198" s="54">
        <v>0.25280079999999999</v>
      </c>
      <c r="S198" s="54">
        <v>0.75378500000000004</v>
      </c>
      <c r="T198" s="54">
        <v>0.75572269999999997</v>
      </c>
      <c r="U198" s="54">
        <v>0.2029424</v>
      </c>
      <c r="V198" s="54">
        <v>1.68758E-2</v>
      </c>
      <c r="W198" s="54">
        <v>0.39465410000000001</v>
      </c>
      <c r="X198" s="108">
        <v>249</v>
      </c>
      <c r="Y198" s="108">
        <v>265</v>
      </c>
      <c r="Z198" s="108">
        <v>114</v>
      </c>
      <c r="AA198" s="55">
        <v>35.143410000000003</v>
      </c>
      <c r="AB198" s="54">
        <v>0.61450269999999996</v>
      </c>
      <c r="AC198" s="55">
        <v>4.7</v>
      </c>
      <c r="AD198" s="54">
        <v>4.2739899999999997E-2</v>
      </c>
      <c r="AE198" s="54">
        <v>0.55943960000000004</v>
      </c>
      <c r="AF198" s="54">
        <v>7.4900400000000006E-2</v>
      </c>
    </row>
    <row r="199" spans="1:32" x14ac:dyDescent="0.2">
      <c r="A199" s="62" t="s">
        <v>528</v>
      </c>
      <c r="B199" s="62" t="s">
        <v>529</v>
      </c>
      <c r="C199" s="62" t="s">
        <v>126</v>
      </c>
      <c r="D199" s="78">
        <v>11706</v>
      </c>
      <c r="E199" s="133">
        <v>758</v>
      </c>
      <c r="F199" s="133">
        <v>4</v>
      </c>
      <c r="G199" s="54">
        <v>2.7080099999999999E-2</v>
      </c>
      <c r="H199" s="108">
        <v>169197</v>
      </c>
      <c r="I199" s="93">
        <v>0.20237550000000001</v>
      </c>
      <c r="J199" s="93">
        <v>2.93613E-2</v>
      </c>
      <c r="K199" s="80">
        <f>'Tabell 6'!Q171/'Tabell 6'!N171</f>
        <v>2.5567602040816326</v>
      </c>
      <c r="L199" s="93">
        <v>0.192301</v>
      </c>
      <c r="M199" s="93">
        <v>0.54109090909090907</v>
      </c>
      <c r="N199" s="54">
        <v>1.5318399999999999E-2</v>
      </c>
      <c r="O199" s="108">
        <v>21288.35</v>
      </c>
      <c r="P199" s="108">
        <v>34583.589999999997</v>
      </c>
      <c r="Q199" s="55">
        <v>9.1511410000000009</v>
      </c>
      <c r="R199" s="54">
        <v>0.28373799999999999</v>
      </c>
      <c r="S199" s="54">
        <v>0.69207839999999998</v>
      </c>
      <c r="T199" s="54">
        <v>0.72439370000000003</v>
      </c>
      <c r="U199" s="54">
        <v>0.2298066</v>
      </c>
      <c r="V199" s="54">
        <v>5.3632000000000003E-3</v>
      </c>
      <c r="W199" s="54">
        <v>0.37735849999999999</v>
      </c>
      <c r="X199" s="108">
        <v>449</v>
      </c>
      <c r="Y199" s="108">
        <v>441</v>
      </c>
      <c r="Z199" s="108">
        <v>273</v>
      </c>
      <c r="AA199" s="55">
        <v>27.336410000000001</v>
      </c>
      <c r="AB199" s="54">
        <v>0.65473000000000003</v>
      </c>
      <c r="AC199" s="55">
        <v>8</v>
      </c>
      <c r="AD199" s="54">
        <v>4.5580599999999999E-2</v>
      </c>
      <c r="AE199" s="54">
        <v>0.5774648</v>
      </c>
      <c r="AF199" s="54">
        <v>8.7745500000000004E-2</v>
      </c>
    </row>
    <row r="200" spans="1:32" x14ac:dyDescent="0.2">
      <c r="A200" s="62" t="s">
        <v>530</v>
      </c>
      <c r="B200" s="62" t="s">
        <v>531</v>
      </c>
      <c r="C200" s="62" t="s">
        <v>126</v>
      </c>
      <c r="D200" s="78">
        <v>5237</v>
      </c>
      <c r="E200" s="133">
        <v>758</v>
      </c>
      <c r="F200" s="133">
        <v>4</v>
      </c>
      <c r="G200" s="54">
        <v>1.8140199999999999E-2</v>
      </c>
      <c r="H200" s="108">
        <v>171505</v>
      </c>
      <c r="I200" s="93">
        <v>0.211008</v>
      </c>
      <c r="J200" s="93">
        <v>3.6795000000000001E-2</v>
      </c>
      <c r="K200" s="80">
        <f>'Tabell 6'!Q172/'Tabell 6'!N172</f>
        <v>2.498386623643297</v>
      </c>
      <c r="L200" s="93">
        <v>0.19412160000000001</v>
      </c>
      <c r="M200" s="93">
        <v>0.56987577639751552</v>
      </c>
      <c r="N200" s="54">
        <v>1.1235999999999999E-2</v>
      </c>
      <c r="O200" s="108">
        <v>20072.55</v>
      </c>
      <c r="P200" s="108">
        <v>36549.480000000003</v>
      </c>
      <c r="Q200" s="55">
        <v>10.56771</v>
      </c>
      <c r="R200" s="54">
        <v>0.28169309999999997</v>
      </c>
      <c r="S200" s="54">
        <v>0.72397460000000002</v>
      </c>
      <c r="T200" s="54">
        <v>0.74822599999999995</v>
      </c>
      <c r="U200" s="54">
        <v>0.16157360000000001</v>
      </c>
      <c r="V200" s="54">
        <v>7.3762000000000003E-3</v>
      </c>
      <c r="W200" s="54">
        <v>0.44549759999999999</v>
      </c>
      <c r="X200" s="108">
        <v>323</v>
      </c>
      <c r="Y200" s="108">
        <v>353</v>
      </c>
      <c r="Z200" s="108">
        <v>222</v>
      </c>
      <c r="AA200" s="55">
        <v>15.275919999999999</v>
      </c>
      <c r="AB200" s="54">
        <v>0.67555200000000004</v>
      </c>
      <c r="AC200" s="55">
        <v>4.8</v>
      </c>
      <c r="AD200" s="54">
        <v>4.3975599999999997E-2</v>
      </c>
      <c r="AE200" s="54">
        <v>0.59837320000000005</v>
      </c>
      <c r="AF200" s="54">
        <v>8.2702999999999999E-2</v>
      </c>
    </row>
    <row r="201" spans="1:32" x14ac:dyDescent="0.2">
      <c r="A201" s="62" t="s">
        <v>532</v>
      </c>
      <c r="B201" s="62" t="s">
        <v>533</v>
      </c>
      <c r="C201" s="62" t="s">
        <v>126</v>
      </c>
      <c r="D201" s="78">
        <v>8091</v>
      </c>
      <c r="E201" s="133">
        <v>781</v>
      </c>
      <c r="F201" s="133">
        <v>3</v>
      </c>
      <c r="G201" s="54">
        <v>2.6202E-2</v>
      </c>
      <c r="H201" s="108">
        <v>178171</v>
      </c>
      <c r="I201" s="93">
        <v>0.23320479999999999</v>
      </c>
      <c r="J201" s="93">
        <v>4.14198E-2</v>
      </c>
      <c r="K201" s="80">
        <f>'Tabell 6'!Q173/'Tabell 6'!N173</f>
        <v>2.6941112322791714</v>
      </c>
      <c r="L201" s="93">
        <v>0.21390709999999999</v>
      </c>
      <c r="M201" s="93">
        <v>0.49656526005888124</v>
      </c>
      <c r="N201" s="54">
        <v>0.01</v>
      </c>
      <c r="O201" s="108">
        <v>18847.14</v>
      </c>
      <c r="P201" s="108">
        <v>36415.97</v>
      </c>
      <c r="Q201" s="55">
        <v>10.501390000000001</v>
      </c>
      <c r="R201" s="54">
        <v>0.29134149999999998</v>
      </c>
      <c r="S201" s="54">
        <v>0.71206639999999999</v>
      </c>
      <c r="T201" s="54">
        <v>0.75638629999999996</v>
      </c>
      <c r="U201" s="54">
        <v>0.14744650000000001</v>
      </c>
      <c r="V201" s="54">
        <v>1.15321E-2</v>
      </c>
      <c r="W201" s="54">
        <v>0.46698109999999998</v>
      </c>
      <c r="X201" s="108">
        <v>423</v>
      </c>
      <c r="Y201" s="108">
        <v>358</v>
      </c>
      <c r="Z201" s="108">
        <v>127</v>
      </c>
      <c r="AA201" s="55">
        <v>14.831289999999999</v>
      </c>
      <c r="AB201" s="54">
        <v>0.61913600000000002</v>
      </c>
      <c r="AC201" s="55">
        <v>3.7</v>
      </c>
      <c r="AD201" s="54">
        <v>4.40749E-2</v>
      </c>
      <c r="AE201" s="54">
        <v>0.58185339999999997</v>
      </c>
      <c r="AF201" s="54">
        <v>8.0530400000000002E-2</v>
      </c>
    </row>
    <row r="202" spans="1:32" x14ac:dyDescent="0.2">
      <c r="A202" s="62" t="s">
        <v>534</v>
      </c>
      <c r="B202" s="62" t="s">
        <v>535</v>
      </c>
      <c r="C202" s="62" t="s">
        <v>126</v>
      </c>
      <c r="D202" s="78">
        <v>2236</v>
      </c>
      <c r="E202" s="133">
        <v>641</v>
      </c>
      <c r="F202" s="133">
        <v>5</v>
      </c>
      <c r="G202" s="54">
        <v>2.41503E-2</v>
      </c>
      <c r="H202" s="108">
        <v>163884</v>
      </c>
      <c r="I202" s="93">
        <v>0.2336704</v>
      </c>
      <c r="J202" s="93">
        <v>4.8413100000000001E-2</v>
      </c>
      <c r="K202" s="80">
        <f>'Tabell 6'!Q174/'Tabell 6'!N174</f>
        <v>2.4924263288350317</v>
      </c>
      <c r="L202" s="93">
        <v>0.20995420000000001</v>
      </c>
      <c r="M202" s="93">
        <v>0.55018587360594795</v>
      </c>
      <c r="N202" s="54">
        <v>7.6271000000000004E-3</v>
      </c>
      <c r="O202" s="108">
        <v>31455.7</v>
      </c>
      <c r="P202" s="108">
        <v>43322.58</v>
      </c>
      <c r="Q202" s="55">
        <v>11.2</v>
      </c>
      <c r="R202" s="54">
        <v>0.21110229999999999</v>
      </c>
      <c r="S202" s="54">
        <v>0.70755170000000001</v>
      </c>
      <c r="T202" s="54">
        <v>0.7614805</v>
      </c>
      <c r="U202" s="54">
        <v>0.12961300000000001</v>
      </c>
      <c r="V202" s="54">
        <v>5.4004999999999999E-3</v>
      </c>
      <c r="W202" s="54">
        <v>0.41463410000000001</v>
      </c>
      <c r="X202" s="108">
        <v>69</v>
      </c>
      <c r="Y202" s="108">
        <v>107</v>
      </c>
      <c r="Z202" s="108">
        <v>233</v>
      </c>
      <c r="AA202" s="55">
        <v>13.41682</v>
      </c>
      <c r="AB202" s="54">
        <v>0.65225449999999996</v>
      </c>
      <c r="AC202" s="55">
        <v>5</v>
      </c>
      <c r="AD202" s="54">
        <v>3.5589299999999997E-2</v>
      </c>
      <c r="AE202" s="54">
        <v>0.54609099999999999</v>
      </c>
      <c r="AF202" s="54">
        <v>6.6739599999999996E-2</v>
      </c>
    </row>
    <row r="203" spans="1:32" x14ac:dyDescent="0.2">
      <c r="A203" s="62" t="s">
        <v>536</v>
      </c>
      <c r="B203" s="62" t="s">
        <v>537</v>
      </c>
      <c r="C203" s="62" t="s">
        <v>126</v>
      </c>
      <c r="D203" s="78">
        <v>834</v>
      </c>
      <c r="E203" s="133">
        <v>546</v>
      </c>
      <c r="F203" s="133">
        <v>6</v>
      </c>
      <c r="G203" s="54">
        <v>3.1175100000000001E-2</v>
      </c>
      <c r="H203" s="108">
        <v>165090</v>
      </c>
      <c r="I203" s="93">
        <v>0.18338470000000001</v>
      </c>
      <c r="J203" s="93">
        <v>2.11918E-2</v>
      </c>
      <c r="K203" s="80">
        <f>'Tabell 6'!Q175/'Tabell 6'!N175</f>
        <v>2.2974647887323942</v>
      </c>
      <c r="L203" s="93">
        <v>0.17814489999999999</v>
      </c>
      <c r="M203" s="93">
        <v>0.55555555555555558</v>
      </c>
      <c r="N203" s="54">
        <v>1.36364E-2</v>
      </c>
      <c r="O203" s="108">
        <v>51205.67</v>
      </c>
      <c r="P203" s="108">
        <v>62839.51</v>
      </c>
      <c r="Q203" s="55">
        <v>17.037040000000001</v>
      </c>
      <c r="R203" s="54">
        <v>0.15561559999999999</v>
      </c>
      <c r="S203" s="54">
        <v>0.70571839999999997</v>
      </c>
      <c r="T203" s="54">
        <v>0.81675390000000003</v>
      </c>
      <c r="U203" s="54">
        <v>7.05128E-2</v>
      </c>
      <c r="V203" s="54">
        <v>4.2735000000000004E-3</v>
      </c>
      <c r="W203" s="54">
        <v>0.48717949999999999</v>
      </c>
      <c r="X203" s="108">
        <v>37</v>
      </c>
      <c r="Y203" s="108">
        <v>25</v>
      </c>
      <c r="Z203" s="108">
        <v>103</v>
      </c>
      <c r="AA203" s="55">
        <v>59.952039999999997</v>
      </c>
      <c r="AB203" s="54">
        <v>0.7530675</v>
      </c>
      <c r="AC203" s="55">
        <v>4.2</v>
      </c>
      <c r="AD203" s="54">
        <v>3.5346099999999998E-2</v>
      </c>
      <c r="AE203" s="54">
        <v>0.48306329999999997</v>
      </c>
      <c r="AF203" s="54">
        <v>9.1383800000000001E-2</v>
      </c>
    </row>
    <row r="204" spans="1:32" x14ac:dyDescent="0.2">
      <c r="A204" s="62" t="s">
        <v>538</v>
      </c>
      <c r="B204" s="62" t="s">
        <v>539</v>
      </c>
      <c r="C204" s="62" t="s">
        <v>126</v>
      </c>
      <c r="D204" s="78">
        <v>1537</v>
      </c>
      <c r="E204" s="133">
        <v>603</v>
      </c>
      <c r="F204" s="133">
        <v>5</v>
      </c>
      <c r="G204" s="54">
        <v>1.9518500000000001E-2</v>
      </c>
      <c r="H204" s="108">
        <v>161903</v>
      </c>
      <c r="I204" s="93">
        <v>0.1608406</v>
      </c>
      <c r="J204" s="93">
        <v>2.0600799999999999E-2</v>
      </c>
      <c r="K204" s="80">
        <f>'Tabell 6'!Q176/'Tabell 6'!N176</f>
        <v>2.1149323927101706</v>
      </c>
      <c r="L204" s="93">
        <v>0.15665670000000001</v>
      </c>
      <c r="M204" s="93">
        <v>0.58011049723756902</v>
      </c>
      <c r="N204" s="54">
        <v>6.5789000000000004E-3</v>
      </c>
      <c r="O204" s="108">
        <v>32389.61</v>
      </c>
      <c r="P204" s="108">
        <v>38226.410000000003</v>
      </c>
      <c r="Q204" s="55">
        <v>10.969810000000001</v>
      </c>
      <c r="R204" s="54">
        <v>0.21912019999999999</v>
      </c>
      <c r="S204" s="54">
        <v>0.73149719999999996</v>
      </c>
      <c r="T204" s="54">
        <v>0.78932040000000003</v>
      </c>
      <c r="U204" s="54">
        <v>0.19434190000000001</v>
      </c>
      <c r="V204" s="54">
        <v>4.9199999999999999E-3</v>
      </c>
      <c r="W204" s="54">
        <v>0.47899160000000002</v>
      </c>
      <c r="X204" s="108">
        <v>38</v>
      </c>
      <c r="Y204" s="108">
        <v>49</v>
      </c>
      <c r="Z204" s="108">
        <v>17</v>
      </c>
      <c r="AA204" s="55">
        <v>19.518540000000002</v>
      </c>
      <c r="AB204" s="54">
        <v>0.77699739999999995</v>
      </c>
      <c r="AC204" s="55">
        <v>3.3</v>
      </c>
      <c r="AD204" s="54">
        <v>1.9166699999999998E-2</v>
      </c>
      <c r="AE204" s="54">
        <v>0.5808333</v>
      </c>
      <c r="AF204" s="54">
        <v>4.2622899999999998E-2</v>
      </c>
    </row>
    <row r="205" spans="1:32" x14ac:dyDescent="0.2">
      <c r="A205" s="62" t="s">
        <v>540</v>
      </c>
      <c r="B205" s="62" t="s">
        <v>541</v>
      </c>
      <c r="C205" s="62" t="s">
        <v>126</v>
      </c>
      <c r="D205" s="78">
        <v>4302</v>
      </c>
      <c r="E205" s="133">
        <v>677</v>
      </c>
      <c r="F205" s="133">
        <v>4</v>
      </c>
      <c r="G205" s="54">
        <v>3.0218499999999999E-2</v>
      </c>
      <c r="H205" s="108">
        <v>158048</v>
      </c>
      <c r="I205" s="93">
        <v>0.25807930000000001</v>
      </c>
      <c r="J205" s="93">
        <v>6.55033E-2</v>
      </c>
      <c r="K205" s="80">
        <f>'Tabell 6'!Q177/'Tabell 6'!N177</f>
        <v>2.8109673024523163</v>
      </c>
      <c r="L205" s="93">
        <v>0.225493</v>
      </c>
      <c r="M205" s="93">
        <v>0.47747747747747749</v>
      </c>
      <c r="N205" s="54">
        <v>9.7561000000000002E-3</v>
      </c>
      <c r="O205" s="108">
        <v>24611.52</v>
      </c>
      <c r="P205" s="108">
        <v>34737.68</v>
      </c>
      <c r="Q205" s="55">
        <v>9.1383150000000004</v>
      </c>
      <c r="R205" s="54">
        <v>0.23737530000000001</v>
      </c>
      <c r="S205" s="54">
        <v>0.73470210000000002</v>
      </c>
      <c r="T205" s="54">
        <v>0.73519630000000002</v>
      </c>
      <c r="U205" s="54">
        <v>0.21040719999999999</v>
      </c>
      <c r="V205" s="54">
        <v>1.2217199999999999E-2</v>
      </c>
      <c r="W205" s="54">
        <v>0.53494629999999999</v>
      </c>
      <c r="X205" s="108">
        <v>225</v>
      </c>
      <c r="Y205" s="108">
        <v>165</v>
      </c>
      <c r="Z205" s="108">
        <v>86</v>
      </c>
      <c r="AA205" s="55">
        <v>20.920500000000001</v>
      </c>
      <c r="AB205" s="54">
        <v>0.65781990000000001</v>
      </c>
      <c r="AC205" s="55">
        <v>5.8</v>
      </c>
      <c r="AD205" s="54">
        <v>3.7781099999999998E-2</v>
      </c>
      <c r="AE205" s="54">
        <v>0.56581709999999996</v>
      </c>
      <c r="AF205" s="54">
        <v>7.2951699999999994E-2</v>
      </c>
    </row>
    <row r="206" spans="1:32" x14ac:dyDescent="0.2">
      <c r="A206" s="62" t="s">
        <v>542</v>
      </c>
      <c r="B206" s="62" t="s">
        <v>543</v>
      </c>
      <c r="C206" s="62" t="s">
        <v>126</v>
      </c>
      <c r="D206" s="78">
        <v>6901</v>
      </c>
      <c r="E206" s="133">
        <v>701</v>
      </c>
      <c r="F206" s="133">
        <v>4</v>
      </c>
      <c r="G206" s="54">
        <v>4.2312700000000002E-2</v>
      </c>
      <c r="H206" s="108">
        <v>168707</v>
      </c>
      <c r="I206" s="93">
        <v>0.23287079999999999</v>
      </c>
      <c r="J206" s="93">
        <v>6.0493600000000002E-2</v>
      </c>
      <c r="K206" s="80">
        <f>'Tabell 6'!Q178/'Tabell 6'!N178</f>
        <v>2.4176308539944902</v>
      </c>
      <c r="L206" s="93">
        <v>0.20233660000000001</v>
      </c>
      <c r="M206" s="93">
        <v>0.52321630804077013</v>
      </c>
      <c r="N206" s="54">
        <v>1.5700499999999999E-2</v>
      </c>
      <c r="O206" s="108">
        <v>23985.27</v>
      </c>
      <c r="P206" s="108">
        <v>35542.050000000003</v>
      </c>
      <c r="Q206" s="55">
        <v>9.3039509999999996</v>
      </c>
      <c r="R206" s="54">
        <v>0.2393796</v>
      </c>
      <c r="S206" s="54">
        <v>0.74677079999999996</v>
      </c>
      <c r="T206" s="54">
        <v>0.73970119999999995</v>
      </c>
      <c r="U206" s="54">
        <v>0.20638819999999999</v>
      </c>
      <c r="V206" s="54">
        <v>2.4843E-2</v>
      </c>
      <c r="W206" s="54">
        <v>0.44262299999999999</v>
      </c>
      <c r="X206" s="108">
        <v>244</v>
      </c>
      <c r="Y206" s="108">
        <v>243</v>
      </c>
      <c r="Z206" s="108">
        <v>188</v>
      </c>
      <c r="AA206" s="55">
        <v>28.981310000000001</v>
      </c>
      <c r="AB206" s="54">
        <v>0.6446347</v>
      </c>
      <c r="AC206" s="55">
        <v>6</v>
      </c>
      <c r="AD206" s="54">
        <v>5.0818700000000001E-2</v>
      </c>
      <c r="AE206" s="54">
        <v>0.55467719999999998</v>
      </c>
      <c r="AF206" s="54">
        <v>8.1412100000000001E-2</v>
      </c>
    </row>
    <row r="207" spans="1:32" x14ac:dyDescent="0.2">
      <c r="A207" s="62" t="s">
        <v>544</v>
      </c>
      <c r="B207" s="62" t="s">
        <v>545</v>
      </c>
      <c r="C207" s="62" t="s">
        <v>126</v>
      </c>
      <c r="D207" s="78">
        <v>1578</v>
      </c>
      <c r="E207" s="133">
        <v>585</v>
      </c>
      <c r="F207" s="133">
        <v>5</v>
      </c>
      <c r="G207" s="54">
        <v>3.7389100000000002E-2</v>
      </c>
      <c r="H207" s="108">
        <v>155886</v>
      </c>
      <c r="I207" s="93">
        <v>0.1813042</v>
      </c>
      <c r="J207" s="93">
        <v>3.1583199999999999E-2</v>
      </c>
      <c r="K207" s="80">
        <f>'Tabell 6'!Q179/'Tabell 6'!N179</f>
        <v>1.991464757709251</v>
      </c>
      <c r="L207" s="93">
        <v>0.16978550000000001</v>
      </c>
      <c r="M207" s="93">
        <v>0.63276836158192096</v>
      </c>
      <c r="N207" s="54">
        <v>1.0344799999999999E-2</v>
      </c>
      <c r="O207" s="108">
        <v>27891.41</v>
      </c>
      <c r="P207" s="108">
        <v>58141.03</v>
      </c>
      <c r="Q207" s="55">
        <v>11.173080000000001</v>
      </c>
      <c r="R207" s="54">
        <v>0.21447579999999999</v>
      </c>
      <c r="S207" s="54">
        <v>0.78823880000000002</v>
      </c>
      <c r="T207" s="54">
        <v>0.77252449999999995</v>
      </c>
      <c r="U207" s="54">
        <v>0.20438799999999999</v>
      </c>
      <c r="V207" s="54">
        <v>9.2379000000000003E-3</v>
      </c>
      <c r="W207" s="54">
        <v>0.52500000000000002</v>
      </c>
      <c r="X207" s="108">
        <v>39</v>
      </c>
      <c r="Y207" s="108">
        <v>28</v>
      </c>
      <c r="Z207" s="108">
        <v>134</v>
      </c>
      <c r="AA207" s="55"/>
      <c r="AB207" s="54">
        <v>0.7969543</v>
      </c>
      <c r="AC207" s="55">
        <v>4.5</v>
      </c>
      <c r="AD207" s="54">
        <v>2.1617299999999999E-2</v>
      </c>
      <c r="AE207" s="54">
        <v>0.56605289999999997</v>
      </c>
      <c r="AF207" s="54">
        <v>5.9581299999999997E-2</v>
      </c>
    </row>
    <row r="208" spans="1:32" x14ac:dyDescent="0.2">
      <c r="A208" s="62" t="s">
        <v>546</v>
      </c>
      <c r="B208" s="62" t="s">
        <v>547</v>
      </c>
      <c r="C208" s="62" t="s">
        <v>126</v>
      </c>
      <c r="D208" s="78">
        <v>5768</v>
      </c>
      <c r="E208" s="133">
        <v>646</v>
      </c>
      <c r="F208" s="133">
        <v>5</v>
      </c>
      <c r="G208" s="54">
        <v>4.2649100000000002E-2</v>
      </c>
      <c r="H208" s="108">
        <v>167729</v>
      </c>
      <c r="I208" s="93">
        <v>0.2111809</v>
      </c>
      <c r="J208" s="93">
        <v>3.0775199999999999E-2</v>
      </c>
      <c r="K208" s="80">
        <f>'Tabell 6'!Q180/'Tabell 6'!N180</f>
        <v>2.5621875918847397</v>
      </c>
      <c r="L208" s="93">
        <v>0.20092109999999999</v>
      </c>
      <c r="M208" s="93">
        <v>0.50753768844221103</v>
      </c>
      <c r="N208" s="54">
        <v>1.7818199999999999E-2</v>
      </c>
      <c r="O208" s="108">
        <v>27901.279999999999</v>
      </c>
      <c r="P208" s="108">
        <v>47807.41</v>
      </c>
      <c r="Q208" s="55">
        <v>12.585190000000001</v>
      </c>
      <c r="R208" s="54">
        <v>0.26650289999999999</v>
      </c>
      <c r="S208" s="54">
        <v>0.71577500000000005</v>
      </c>
      <c r="T208" s="54">
        <v>0.74749869999999996</v>
      </c>
      <c r="U208" s="54">
        <v>0.23318069999999999</v>
      </c>
      <c r="V208" s="54">
        <v>2.5361000000000002E-2</v>
      </c>
      <c r="W208" s="54">
        <v>0.47255370000000002</v>
      </c>
      <c r="X208" s="108">
        <v>143</v>
      </c>
      <c r="Y208" s="108">
        <v>224</v>
      </c>
      <c r="Z208" s="108">
        <v>274</v>
      </c>
      <c r="AA208" s="55">
        <v>34.674059999999997</v>
      </c>
      <c r="AB208" s="54">
        <v>0.63369540000000002</v>
      </c>
      <c r="AC208" s="55">
        <v>6.3</v>
      </c>
      <c r="AD208" s="54">
        <v>4.4975899999999999E-2</v>
      </c>
      <c r="AE208" s="54">
        <v>0.54519530000000005</v>
      </c>
      <c r="AF208" s="54">
        <v>8.21355E-2</v>
      </c>
    </row>
    <row r="209" spans="1:32" x14ac:dyDescent="0.2">
      <c r="A209" s="62" t="s">
        <v>548</v>
      </c>
      <c r="B209" s="62" t="s">
        <v>549</v>
      </c>
      <c r="C209" s="62" t="s">
        <v>126</v>
      </c>
      <c r="D209" s="78">
        <v>1732</v>
      </c>
      <c r="E209" s="133">
        <v>589</v>
      </c>
      <c r="F209" s="133">
        <v>5</v>
      </c>
      <c r="G209" s="54">
        <v>1.5011500000000001E-2</v>
      </c>
      <c r="H209" s="108">
        <v>170932</v>
      </c>
      <c r="I209" s="93">
        <v>0.17671780000000001</v>
      </c>
      <c r="J209" s="93">
        <v>2.9354100000000001E-2</v>
      </c>
      <c r="K209" s="80">
        <f>'Tabell 6'!Q181/'Tabell 6'!N181</f>
        <v>2.142674180327869</v>
      </c>
      <c r="L209" s="93">
        <v>0.16655449999999999</v>
      </c>
      <c r="M209" s="93">
        <v>0.60227272727272729</v>
      </c>
      <c r="N209" s="54">
        <v>6.4102999999999999E-3</v>
      </c>
      <c r="O209" s="108">
        <v>56545.35</v>
      </c>
      <c r="P209" s="108">
        <v>74292.929999999993</v>
      </c>
      <c r="Q209" s="55">
        <v>17.535350000000001</v>
      </c>
      <c r="R209" s="54">
        <v>0.24308769999999999</v>
      </c>
      <c r="S209" s="54">
        <v>0.7507935</v>
      </c>
      <c r="T209" s="54">
        <v>0.82327589999999995</v>
      </c>
      <c r="U209" s="54">
        <v>6.0733000000000002E-2</v>
      </c>
      <c r="V209" s="54">
        <v>1.15183E-2</v>
      </c>
      <c r="W209" s="54">
        <v>0.57547170000000003</v>
      </c>
      <c r="X209" s="108">
        <v>72</v>
      </c>
      <c r="Y209" s="108">
        <v>71</v>
      </c>
      <c r="Z209" s="108">
        <v>387</v>
      </c>
      <c r="AA209" s="55">
        <v>34.642029999999998</v>
      </c>
      <c r="AB209" s="54">
        <v>0.78296909999999997</v>
      </c>
      <c r="AC209" s="55">
        <v>2</v>
      </c>
      <c r="AD209" s="54">
        <v>3.0412700000000001E-2</v>
      </c>
      <c r="AE209" s="54">
        <v>0.50760320000000003</v>
      </c>
      <c r="AF209" s="54">
        <v>7.8740199999999996E-2</v>
      </c>
    </row>
    <row r="210" spans="1:32" x14ac:dyDescent="0.2">
      <c r="A210" s="62" t="s">
        <v>550</v>
      </c>
      <c r="B210" s="62" t="s">
        <v>551</v>
      </c>
      <c r="C210" s="62" t="s">
        <v>131</v>
      </c>
      <c r="D210" s="78">
        <v>12798</v>
      </c>
      <c r="E210" s="133">
        <v>747</v>
      </c>
      <c r="F210" s="133">
        <v>4</v>
      </c>
      <c r="G210" s="54">
        <v>1.72683E-2</v>
      </c>
      <c r="H210" s="108">
        <v>181587</v>
      </c>
      <c r="I210" s="93">
        <v>0.20286750000000001</v>
      </c>
      <c r="J210" s="93">
        <v>3.2509000000000003E-2</v>
      </c>
      <c r="K210" s="80">
        <f>'Tabell 6'!Q182/'Tabell 6'!N182</f>
        <v>2.3247884519661524</v>
      </c>
      <c r="L210" s="93">
        <v>0.188031</v>
      </c>
      <c r="M210" s="93">
        <v>0.54667562122229685</v>
      </c>
      <c r="N210" s="54">
        <v>7.8341000000000001E-3</v>
      </c>
      <c r="O210" s="108">
        <v>24122.68</v>
      </c>
      <c r="P210" s="108">
        <v>34771.24</v>
      </c>
      <c r="Q210" s="55">
        <v>11.458170000000001</v>
      </c>
      <c r="R210" s="54">
        <v>0.23196990000000001</v>
      </c>
      <c r="S210" s="54">
        <v>0.7194834</v>
      </c>
      <c r="T210" s="54">
        <v>0.78397479999999997</v>
      </c>
      <c r="U210" s="54">
        <v>0.23436419999999999</v>
      </c>
      <c r="V210" s="54">
        <v>3.4530600000000002E-2</v>
      </c>
      <c r="W210" s="54">
        <v>0.43496800000000002</v>
      </c>
      <c r="X210" s="108">
        <v>367</v>
      </c>
      <c r="Y210" s="108">
        <v>361</v>
      </c>
      <c r="Z210" s="108">
        <v>185</v>
      </c>
      <c r="AA210" s="55">
        <v>35.94312</v>
      </c>
      <c r="AB210" s="54">
        <v>0.64602329999999997</v>
      </c>
      <c r="AC210" s="55">
        <v>4.5</v>
      </c>
      <c r="AD210" s="54">
        <v>3.8597199999999998E-2</v>
      </c>
      <c r="AE210" s="54">
        <v>0.55648489999999995</v>
      </c>
      <c r="AF210" s="54">
        <v>7.9840700000000001E-2</v>
      </c>
    </row>
    <row r="211" spans="1:32" x14ac:dyDescent="0.2">
      <c r="A211" s="62" t="s">
        <v>552</v>
      </c>
      <c r="B211" s="62" t="s">
        <v>553</v>
      </c>
      <c r="C211" s="62" t="s">
        <v>131</v>
      </c>
      <c r="D211" s="78">
        <v>48736</v>
      </c>
      <c r="E211" s="133">
        <v>880</v>
      </c>
      <c r="F211" s="133">
        <v>2</v>
      </c>
      <c r="G211" s="54">
        <v>2.82448E-2</v>
      </c>
      <c r="H211" s="108">
        <v>196294</v>
      </c>
      <c r="I211" s="93">
        <v>0.25129590000000002</v>
      </c>
      <c r="J211" s="93">
        <v>4.22055E-2</v>
      </c>
      <c r="K211" s="80">
        <f>'Tabell 6'!Q183/'Tabell 6'!N183</f>
        <v>2.9415584415584415</v>
      </c>
      <c r="L211" s="93">
        <v>0.2329118</v>
      </c>
      <c r="M211" s="93">
        <v>0.45629820051413883</v>
      </c>
      <c r="N211" s="54">
        <v>1.2102999999999999E-2</v>
      </c>
      <c r="O211" s="108"/>
      <c r="P211" s="108"/>
      <c r="Q211" s="55"/>
      <c r="R211" s="54">
        <v>0.295014</v>
      </c>
      <c r="S211" s="54">
        <v>0.67409490000000005</v>
      </c>
      <c r="T211" s="54">
        <v>0.77992890000000004</v>
      </c>
      <c r="U211" s="54">
        <v>0.1342748</v>
      </c>
      <c r="V211" s="54">
        <v>6.9804099999999994E-2</v>
      </c>
      <c r="W211" s="54">
        <v>0.43689319999999998</v>
      </c>
      <c r="X211" s="108"/>
      <c r="Y211" s="108"/>
      <c r="Z211" s="108">
        <v>67</v>
      </c>
      <c r="AA211" s="55">
        <v>54.601059999999997</v>
      </c>
      <c r="AB211" s="54">
        <v>0.63283529999999999</v>
      </c>
      <c r="AC211" s="55"/>
      <c r="AD211" s="54">
        <v>6.3014100000000003E-2</v>
      </c>
      <c r="AE211" s="54">
        <v>0.55287920000000002</v>
      </c>
      <c r="AF211" s="54">
        <v>8.8090500000000002E-2</v>
      </c>
    </row>
    <row r="212" spans="1:32" x14ac:dyDescent="0.2">
      <c r="A212" s="62" t="s">
        <v>554</v>
      </c>
      <c r="B212" s="62" t="s">
        <v>555</v>
      </c>
      <c r="C212" s="62" t="s">
        <v>131</v>
      </c>
      <c r="D212" s="78">
        <v>103590</v>
      </c>
      <c r="E212" s="133">
        <v>902</v>
      </c>
      <c r="F212" s="133">
        <v>2</v>
      </c>
      <c r="G212" s="54">
        <v>4.8865699999999998E-2</v>
      </c>
      <c r="H212" s="108">
        <v>203271</v>
      </c>
      <c r="I212" s="93">
        <v>0.30459560000000002</v>
      </c>
      <c r="J212" s="93">
        <v>5.9003300000000002E-2</v>
      </c>
      <c r="K212" s="80">
        <f>'Tabell 6'!Q184/'Tabell 6'!N184</f>
        <v>3.8363367799113739</v>
      </c>
      <c r="L212" s="93">
        <v>0.27680630000000001</v>
      </c>
      <c r="M212" s="93">
        <v>0.38076798967408843</v>
      </c>
      <c r="N212" s="54">
        <v>1.0128699999999999E-2</v>
      </c>
      <c r="O212" s="108">
        <v>25139.07</v>
      </c>
      <c r="P212" s="108">
        <v>29677.51</v>
      </c>
      <c r="Q212" s="55">
        <v>7.8480480000000004</v>
      </c>
      <c r="R212" s="54">
        <v>0.2877092</v>
      </c>
      <c r="S212" s="54">
        <v>0.63095520000000005</v>
      </c>
      <c r="T212" s="54">
        <v>0.75851939999999995</v>
      </c>
      <c r="U212" s="54">
        <v>0.12003519999999999</v>
      </c>
      <c r="V212" s="54">
        <v>9.9490999999999996E-2</v>
      </c>
      <c r="W212" s="54">
        <v>0.40655360000000001</v>
      </c>
      <c r="X212" s="108">
        <v>5993</v>
      </c>
      <c r="Y212" s="108">
        <v>5858</v>
      </c>
      <c r="Z212" s="108">
        <v>33</v>
      </c>
      <c r="AA212" s="55">
        <v>43.826630000000002</v>
      </c>
      <c r="AB212" s="54">
        <v>0.61734350000000004</v>
      </c>
      <c r="AC212" s="55">
        <v>5.2</v>
      </c>
      <c r="AD212" s="54">
        <v>7.1259100000000006E-2</v>
      </c>
      <c r="AE212" s="54">
        <v>0.50658930000000002</v>
      </c>
      <c r="AF212" s="54">
        <v>9.0378399999999998E-2</v>
      </c>
    </row>
    <row r="213" spans="1:32" x14ac:dyDescent="0.2">
      <c r="A213" s="62" t="s">
        <v>556</v>
      </c>
      <c r="B213" s="62" t="s">
        <v>133</v>
      </c>
      <c r="C213" s="62" t="s">
        <v>131</v>
      </c>
      <c r="D213" s="78">
        <v>29064</v>
      </c>
      <c r="E213" s="133">
        <v>831</v>
      </c>
      <c r="F213" s="133">
        <v>3</v>
      </c>
      <c r="G213" s="54">
        <v>2.2502100000000001E-2</v>
      </c>
      <c r="H213" s="108">
        <v>181885</v>
      </c>
      <c r="I213" s="93">
        <v>0.26619110000000001</v>
      </c>
      <c r="J213" s="93">
        <v>5.7453600000000001E-2</v>
      </c>
      <c r="K213" s="80">
        <f>'Tabell 6'!Q185/'Tabell 6'!N185</f>
        <v>3.1585849344312291</v>
      </c>
      <c r="L213" s="93">
        <v>0.23868819999999999</v>
      </c>
      <c r="M213" s="93">
        <v>0.46716417910447761</v>
      </c>
      <c r="N213" s="54">
        <v>1.53846E-2</v>
      </c>
      <c r="O213" s="108">
        <v>22541.31</v>
      </c>
      <c r="P213" s="108">
        <v>32308.21</v>
      </c>
      <c r="Q213" s="55">
        <v>9.7786010000000001</v>
      </c>
      <c r="R213" s="54">
        <v>0.27644049999999998</v>
      </c>
      <c r="S213" s="54">
        <v>0.68220729999999996</v>
      </c>
      <c r="T213" s="54">
        <v>0.73087959999999996</v>
      </c>
      <c r="U213" s="54">
        <v>0.1539875</v>
      </c>
      <c r="V213" s="54">
        <v>4.3200099999999998E-2</v>
      </c>
      <c r="W213" s="54">
        <v>0.3356808</v>
      </c>
      <c r="X213" s="108">
        <v>1705</v>
      </c>
      <c r="Y213" s="108">
        <v>1644</v>
      </c>
      <c r="Z213" s="108">
        <v>117</v>
      </c>
      <c r="AA213" s="55">
        <v>71.222130000000007</v>
      </c>
      <c r="AB213" s="54">
        <v>0.61362830000000002</v>
      </c>
      <c r="AC213" s="55">
        <v>8</v>
      </c>
      <c r="AD213" s="54">
        <v>7.6703099999999996E-2</v>
      </c>
      <c r="AE213" s="54">
        <v>0.47861530000000002</v>
      </c>
      <c r="AF213" s="54">
        <v>9.2696600000000004E-2</v>
      </c>
    </row>
    <row r="214" spans="1:32" x14ac:dyDescent="0.2">
      <c r="A214" s="62" t="s">
        <v>557</v>
      </c>
      <c r="B214" s="62" t="s">
        <v>558</v>
      </c>
      <c r="C214" s="62" t="s">
        <v>131</v>
      </c>
      <c r="D214" s="78">
        <v>3517</v>
      </c>
      <c r="E214" s="133">
        <v>655</v>
      </c>
      <c r="F214" s="133">
        <v>4</v>
      </c>
      <c r="G214" s="54">
        <v>9.9517000000000008E-3</v>
      </c>
      <c r="H214" s="108">
        <v>174480</v>
      </c>
      <c r="I214" s="93">
        <v>0.1736385</v>
      </c>
      <c r="J214" s="93">
        <v>3.1414900000000003E-2</v>
      </c>
      <c r="K214" s="80">
        <f>'Tabell 6'!Q186/'Tabell 6'!N186</f>
        <v>2.0097924924224762</v>
      </c>
      <c r="L214" s="93">
        <v>0.1616118</v>
      </c>
      <c r="M214" s="93">
        <v>0.609375</v>
      </c>
      <c r="N214" s="54">
        <v>2.0118299999999999E-2</v>
      </c>
      <c r="O214" s="108">
        <v>23336.2</v>
      </c>
      <c r="P214" s="108">
        <v>40709.54</v>
      </c>
      <c r="Q214" s="55">
        <v>9.9556539999999991</v>
      </c>
      <c r="R214" s="54">
        <v>0.26828750000000001</v>
      </c>
      <c r="S214" s="54">
        <v>0.74898480000000001</v>
      </c>
      <c r="T214" s="54">
        <v>0.74367090000000002</v>
      </c>
      <c r="U214" s="54">
        <v>0.31550149999999999</v>
      </c>
      <c r="V214" s="54">
        <v>3.5258400000000002E-2</v>
      </c>
      <c r="W214" s="54">
        <v>0.313253</v>
      </c>
      <c r="X214" s="108">
        <v>66</v>
      </c>
      <c r="Y214" s="108">
        <v>96</v>
      </c>
      <c r="Z214" s="108">
        <v>291</v>
      </c>
      <c r="AA214" s="55">
        <v>17.059989999999999</v>
      </c>
      <c r="AB214" s="54">
        <v>0.66883369999999998</v>
      </c>
      <c r="AC214" s="55">
        <v>2.7</v>
      </c>
      <c r="AD214" s="54">
        <v>3.7064E-2</v>
      </c>
      <c r="AE214" s="54">
        <v>0.57521800000000001</v>
      </c>
      <c r="AF214" s="54">
        <v>6.3961500000000004E-2</v>
      </c>
    </row>
    <row r="215" spans="1:32" x14ac:dyDescent="0.2">
      <c r="A215" s="62" t="s">
        <v>559</v>
      </c>
      <c r="B215" s="62" t="s">
        <v>560</v>
      </c>
      <c r="C215" s="62" t="s">
        <v>131</v>
      </c>
      <c r="D215" s="78">
        <v>3072</v>
      </c>
      <c r="E215" s="133">
        <v>638</v>
      </c>
      <c r="F215" s="133">
        <v>5</v>
      </c>
      <c r="G215" s="54">
        <v>1.4648400000000001E-2</v>
      </c>
      <c r="H215" s="108">
        <v>167406</v>
      </c>
      <c r="I215" s="93">
        <v>0.18320649999999999</v>
      </c>
      <c r="J215" s="93">
        <v>3.1275999999999998E-2</v>
      </c>
      <c r="K215" s="80">
        <f>'Tabell 6'!Q187/'Tabell 6'!N187</f>
        <v>2.2247314789314236</v>
      </c>
      <c r="L215" s="93">
        <v>0.1678511</v>
      </c>
      <c r="M215" s="93">
        <v>0.58653846153846156</v>
      </c>
      <c r="N215" s="54">
        <v>1.0322599999999999E-2</v>
      </c>
      <c r="O215" s="108">
        <v>22007.84</v>
      </c>
      <c r="P215" s="108">
        <v>33991.51</v>
      </c>
      <c r="Q215" s="55">
        <v>9.6645430000000001</v>
      </c>
      <c r="R215" s="54">
        <v>0.2170319</v>
      </c>
      <c r="S215" s="54">
        <v>0.76341349999999997</v>
      </c>
      <c r="T215" s="54">
        <v>0.79389319999999997</v>
      </c>
      <c r="U215" s="54">
        <v>0.34915859999999999</v>
      </c>
      <c r="V215" s="54">
        <v>8.4135000000000008E-3</v>
      </c>
      <c r="W215" s="54">
        <v>0.32549020000000001</v>
      </c>
      <c r="X215" s="108">
        <v>98</v>
      </c>
      <c r="Y215" s="108">
        <v>122</v>
      </c>
      <c r="Z215" s="108">
        <v>20</v>
      </c>
      <c r="AA215" s="55">
        <v>16.276039999999998</v>
      </c>
      <c r="AB215" s="54">
        <v>0.68349859999999996</v>
      </c>
      <c r="AC215" s="55">
        <v>3.3</v>
      </c>
      <c r="AD215" s="54">
        <v>2.52245E-2</v>
      </c>
      <c r="AE215" s="54">
        <v>0.55322789999999999</v>
      </c>
      <c r="AF215" s="54">
        <v>7.1428599999999995E-2</v>
      </c>
    </row>
    <row r="216" spans="1:32" x14ac:dyDescent="0.2">
      <c r="A216" s="62" t="s">
        <v>561</v>
      </c>
      <c r="B216" s="62" t="s">
        <v>562</v>
      </c>
      <c r="C216" s="62" t="s">
        <v>131</v>
      </c>
      <c r="D216" s="78">
        <v>2458</v>
      </c>
      <c r="E216" s="133">
        <v>694</v>
      </c>
      <c r="F216" s="133">
        <v>4</v>
      </c>
      <c r="G216" s="54">
        <v>1.9121200000000001E-2</v>
      </c>
      <c r="H216" s="108">
        <v>178142</v>
      </c>
      <c r="I216" s="93">
        <v>0.1846991</v>
      </c>
      <c r="J216" s="93">
        <v>2.3053500000000001E-2</v>
      </c>
      <c r="K216" s="80">
        <f>'Tabell 6'!Q188/'Tabell 6'!N188</f>
        <v>2.4044270833333332</v>
      </c>
      <c r="L216" s="93">
        <v>0.1792261</v>
      </c>
      <c r="M216" s="93">
        <v>0.57357357357357353</v>
      </c>
      <c r="N216" s="54">
        <v>0.01</v>
      </c>
      <c r="O216" s="108">
        <v>22188.65</v>
      </c>
      <c r="P216" s="108">
        <v>37747.25</v>
      </c>
      <c r="Q216" s="55">
        <v>10.79945</v>
      </c>
      <c r="R216" s="54">
        <v>0.2365891</v>
      </c>
      <c r="S216" s="54">
        <v>0.75860329999999998</v>
      </c>
      <c r="T216" s="54">
        <v>0.83867000000000003</v>
      </c>
      <c r="U216" s="54">
        <v>0.1666667</v>
      </c>
      <c r="V216" s="54">
        <v>1.2481600000000001E-2</v>
      </c>
      <c r="W216" s="54">
        <v>0.62318839999999998</v>
      </c>
      <c r="X216" s="108">
        <v>49</v>
      </c>
      <c r="Y216" s="108">
        <v>78</v>
      </c>
      <c r="Z216" s="108">
        <v>334</v>
      </c>
      <c r="AA216" s="55"/>
      <c r="AB216" s="54">
        <v>0.76887609999999995</v>
      </c>
      <c r="AC216" s="55">
        <v>1.2</v>
      </c>
      <c r="AD216" s="54">
        <v>1.8980500000000001E-2</v>
      </c>
      <c r="AE216" s="54">
        <v>0.60520609999999997</v>
      </c>
      <c r="AF216" s="54">
        <v>5.9151799999999997E-2</v>
      </c>
    </row>
    <row r="217" spans="1:32" x14ac:dyDescent="0.2">
      <c r="A217" s="62" t="s">
        <v>563</v>
      </c>
      <c r="B217" s="62" t="s">
        <v>564</v>
      </c>
      <c r="C217" s="62" t="s">
        <v>131</v>
      </c>
      <c r="D217" s="78">
        <v>13268</v>
      </c>
      <c r="E217" s="133">
        <v>781</v>
      </c>
      <c r="F217" s="133">
        <v>3</v>
      </c>
      <c r="G217" s="54">
        <v>1.51492E-2</v>
      </c>
      <c r="H217" s="108">
        <v>183149</v>
      </c>
      <c r="I217" s="93">
        <v>0.23071439999999999</v>
      </c>
      <c r="J217" s="93">
        <v>6.15408E-2</v>
      </c>
      <c r="K217" s="80">
        <f>'Tabell 6'!Q189/'Tabell 6'!N189</f>
        <v>2.4073417721518986</v>
      </c>
      <c r="L217" s="93">
        <v>0.1942131</v>
      </c>
      <c r="M217" s="93">
        <v>0.54913294797687862</v>
      </c>
      <c r="N217" s="54">
        <v>1.55928E-2</v>
      </c>
      <c r="O217" s="108">
        <v>23818.52</v>
      </c>
      <c r="P217" s="108">
        <v>35709.879999999997</v>
      </c>
      <c r="Q217" s="55">
        <v>9.9639919999999993</v>
      </c>
      <c r="R217" s="54">
        <v>0.26385809999999998</v>
      </c>
      <c r="S217" s="54">
        <v>0.74210779999999998</v>
      </c>
      <c r="T217" s="54">
        <v>0.82514290000000001</v>
      </c>
      <c r="U217" s="54">
        <v>0.18912109999999999</v>
      </c>
      <c r="V217" s="54">
        <v>1.7879599999999999E-2</v>
      </c>
      <c r="W217" s="54">
        <v>0.55321019999999999</v>
      </c>
      <c r="X217" s="108">
        <v>400</v>
      </c>
      <c r="Y217" s="108">
        <v>493</v>
      </c>
      <c r="Z217" s="108">
        <v>339</v>
      </c>
      <c r="AA217" s="55">
        <v>14.320169999999999</v>
      </c>
      <c r="AB217" s="54">
        <v>0.67773620000000001</v>
      </c>
      <c r="AC217" s="55">
        <v>3.7</v>
      </c>
      <c r="AD217" s="54">
        <v>4.1080800000000001E-2</v>
      </c>
      <c r="AE217" s="54">
        <v>0.55815590000000004</v>
      </c>
      <c r="AF217" s="54">
        <v>7.6968700000000001E-2</v>
      </c>
    </row>
    <row r="218" spans="1:32" x14ac:dyDescent="0.2">
      <c r="A218" s="62" t="s">
        <v>565</v>
      </c>
      <c r="B218" s="62" t="s">
        <v>566</v>
      </c>
      <c r="C218" s="62" t="s">
        <v>131</v>
      </c>
      <c r="D218" s="78">
        <v>12605</v>
      </c>
      <c r="E218" s="133">
        <v>852</v>
      </c>
      <c r="F218" s="133">
        <v>3</v>
      </c>
      <c r="G218" s="54">
        <v>1.6422099999999999E-2</v>
      </c>
      <c r="H218" s="108">
        <v>192442</v>
      </c>
      <c r="I218" s="93">
        <v>0.23287330000000001</v>
      </c>
      <c r="J218" s="93">
        <v>4.7481299999999997E-2</v>
      </c>
      <c r="K218" s="80">
        <f>'Tabell 6'!Q190/'Tabell 6'!N190</f>
        <v>2.4181251498441623</v>
      </c>
      <c r="L218" s="93">
        <v>0.20255919999999999</v>
      </c>
      <c r="M218" s="93">
        <v>0.51496172581767574</v>
      </c>
      <c r="N218" s="54">
        <v>1.21076E-2</v>
      </c>
      <c r="O218" s="108">
        <v>19072.669999999998</v>
      </c>
      <c r="P218" s="108">
        <v>36772.230000000003</v>
      </c>
      <c r="Q218" s="55">
        <v>10.018879999999999</v>
      </c>
      <c r="R218" s="54">
        <v>0.26313130000000001</v>
      </c>
      <c r="S218" s="54">
        <v>0.69305289999999997</v>
      </c>
      <c r="T218" s="54">
        <v>0.81483419999999995</v>
      </c>
      <c r="U218" s="54">
        <v>0.17665939999999999</v>
      </c>
      <c r="V218" s="54">
        <v>3.4022299999999998E-2</v>
      </c>
      <c r="W218" s="54">
        <v>0.53431890000000004</v>
      </c>
      <c r="X218" s="108">
        <v>669</v>
      </c>
      <c r="Y218" s="108">
        <v>673</v>
      </c>
      <c r="Z218" s="108">
        <v>214</v>
      </c>
      <c r="AA218" s="55">
        <v>28.560089999999999</v>
      </c>
      <c r="AB218" s="54">
        <v>0.62694360000000005</v>
      </c>
      <c r="AC218" s="55">
        <v>3.2</v>
      </c>
      <c r="AD218" s="54">
        <v>4.2353399999999999E-2</v>
      </c>
      <c r="AE218" s="54">
        <v>0.57604840000000002</v>
      </c>
      <c r="AF218" s="54">
        <v>7.67322E-2</v>
      </c>
    </row>
    <row r="219" spans="1:32" x14ac:dyDescent="0.2">
      <c r="A219" s="62" t="s">
        <v>567</v>
      </c>
      <c r="B219" s="62" t="s">
        <v>568</v>
      </c>
      <c r="C219" s="62" t="s">
        <v>131</v>
      </c>
      <c r="D219" s="78">
        <v>12687</v>
      </c>
      <c r="E219" s="133">
        <v>838</v>
      </c>
      <c r="F219" s="133">
        <v>3</v>
      </c>
      <c r="G219" s="54">
        <v>1.48971E-2</v>
      </c>
      <c r="H219" s="108">
        <v>193294</v>
      </c>
      <c r="I219" s="93">
        <v>0.2398438</v>
      </c>
      <c r="J219" s="93">
        <v>5.3982599999999999E-2</v>
      </c>
      <c r="K219" s="80">
        <f>'Tabell 6'!Q191/'Tabell 6'!N191</f>
        <v>2.6052445074415309</v>
      </c>
      <c r="L219" s="93">
        <v>0.20985010000000001</v>
      </c>
      <c r="M219" s="93">
        <v>0.51332920024798512</v>
      </c>
      <c r="N219" s="54">
        <v>9.4751999999999996E-3</v>
      </c>
      <c r="O219" s="108">
        <v>19763.93</v>
      </c>
      <c r="P219" s="108">
        <v>32281.81</v>
      </c>
      <c r="Q219" s="55">
        <v>9.8774979999999992</v>
      </c>
      <c r="R219" s="54">
        <v>0.2580847</v>
      </c>
      <c r="S219" s="54">
        <v>0.68990680000000004</v>
      </c>
      <c r="T219" s="54">
        <v>0.8096409</v>
      </c>
      <c r="U219" s="54">
        <v>0.19234319999999999</v>
      </c>
      <c r="V219" s="54">
        <v>2.9571E-2</v>
      </c>
      <c r="W219" s="54">
        <v>0.5019342</v>
      </c>
      <c r="X219" s="108">
        <v>591</v>
      </c>
      <c r="Y219" s="108">
        <v>626</v>
      </c>
      <c r="Z219" s="108">
        <v>106</v>
      </c>
      <c r="AA219" s="55">
        <v>37.834000000000003</v>
      </c>
      <c r="AB219" s="54">
        <v>0.69761770000000001</v>
      </c>
      <c r="AC219" s="55">
        <v>2.5</v>
      </c>
      <c r="AD219" s="54">
        <v>4.08682E-2</v>
      </c>
      <c r="AE219" s="54">
        <v>0.58602430000000005</v>
      </c>
      <c r="AF219" s="54">
        <v>8.0410300000000004E-2</v>
      </c>
    </row>
    <row r="220" spans="1:32" x14ac:dyDescent="0.2">
      <c r="A220" s="62" t="s">
        <v>569</v>
      </c>
      <c r="B220" s="62" t="s">
        <v>570</v>
      </c>
      <c r="C220" s="62" t="s">
        <v>131</v>
      </c>
      <c r="D220" s="78">
        <v>8148</v>
      </c>
      <c r="E220" s="133">
        <v>801</v>
      </c>
      <c r="F220" s="133">
        <v>3</v>
      </c>
      <c r="G220" s="54">
        <v>1.3132100000000001E-2</v>
      </c>
      <c r="H220" s="108">
        <v>185890</v>
      </c>
      <c r="I220" s="93">
        <v>0.22295899999999999</v>
      </c>
      <c r="J220" s="93">
        <v>5.9929400000000001E-2</v>
      </c>
      <c r="K220" s="80">
        <f>'Tabell 6'!Q192/'Tabell 6'!N192</f>
        <v>2.2894863178108498</v>
      </c>
      <c r="L220" s="93">
        <v>0.1879207</v>
      </c>
      <c r="M220" s="93">
        <v>0.57769304099142038</v>
      </c>
      <c r="N220" s="54">
        <v>1.32867E-2</v>
      </c>
      <c r="O220" s="108">
        <v>19009.830000000002</v>
      </c>
      <c r="P220" s="108">
        <v>30537.72</v>
      </c>
      <c r="Q220" s="55">
        <v>9.8635640000000002</v>
      </c>
      <c r="R220" s="54">
        <v>0.2912459</v>
      </c>
      <c r="S220" s="54">
        <v>0.73036350000000005</v>
      </c>
      <c r="T220" s="54">
        <v>0.83466269999999998</v>
      </c>
      <c r="U220" s="54">
        <v>0.2295441</v>
      </c>
      <c r="V220" s="54">
        <v>3.4839700000000001E-2</v>
      </c>
      <c r="W220" s="54">
        <v>0.50075420000000004</v>
      </c>
      <c r="X220" s="108">
        <v>463</v>
      </c>
      <c r="Y220" s="108">
        <v>484</v>
      </c>
      <c r="Z220" s="108">
        <v>155</v>
      </c>
      <c r="AA220" s="55">
        <v>28.227789999999999</v>
      </c>
      <c r="AB220" s="54">
        <v>0.63093529999999998</v>
      </c>
      <c r="AC220" s="55">
        <v>2.2000000000000002</v>
      </c>
      <c r="AD220" s="54">
        <v>3.6770999999999998E-2</v>
      </c>
      <c r="AE220" s="54">
        <v>0.59415079999999998</v>
      </c>
      <c r="AF220" s="54">
        <v>7.8734899999999997E-2</v>
      </c>
    </row>
    <row r="221" spans="1:32" x14ac:dyDescent="0.2">
      <c r="A221" s="62" t="s">
        <v>571</v>
      </c>
      <c r="B221" s="62" t="s">
        <v>572</v>
      </c>
      <c r="C221" s="62" t="s">
        <v>131</v>
      </c>
      <c r="D221" s="78">
        <v>17779</v>
      </c>
      <c r="E221" s="133">
        <v>864</v>
      </c>
      <c r="F221" s="133">
        <v>3</v>
      </c>
      <c r="G221" s="54">
        <v>4.2027200000000001E-2</v>
      </c>
      <c r="H221" s="108">
        <v>208608</v>
      </c>
      <c r="I221" s="93">
        <v>0.2825645</v>
      </c>
      <c r="J221" s="93">
        <v>4.8665100000000003E-2</v>
      </c>
      <c r="K221" s="80">
        <f>'Tabell 6'!Q193/'Tabell 6'!N193</f>
        <v>3.0486787204450625</v>
      </c>
      <c r="L221" s="93">
        <v>0.2574304</v>
      </c>
      <c r="M221" s="93">
        <v>0.41215189873417724</v>
      </c>
      <c r="N221" s="54">
        <v>9.5571000000000007E-3</v>
      </c>
      <c r="O221" s="108"/>
      <c r="P221" s="108"/>
      <c r="Q221" s="55"/>
      <c r="R221" s="54">
        <v>0.26138800000000001</v>
      </c>
      <c r="S221" s="54">
        <v>0.65381219999999995</v>
      </c>
      <c r="T221" s="54">
        <v>0.78509470000000003</v>
      </c>
      <c r="U221" s="54">
        <v>0.1251922</v>
      </c>
      <c r="V221" s="54">
        <v>0.1079938</v>
      </c>
      <c r="W221" s="54">
        <v>0.46056780000000003</v>
      </c>
      <c r="X221" s="108"/>
      <c r="Y221" s="108"/>
      <c r="Z221" s="108">
        <v>121</v>
      </c>
      <c r="AA221" s="55">
        <v>15.17024</v>
      </c>
      <c r="AB221" s="54">
        <v>0.62959449999999995</v>
      </c>
      <c r="AC221" s="55"/>
      <c r="AD221" s="54">
        <v>5.4758500000000002E-2</v>
      </c>
      <c r="AE221" s="54">
        <v>0.58296400000000004</v>
      </c>
      <c r="AF221" s="54">
        <v>9.0922299999999998E-2</v>
      </c>
    </row>
    <row r="222" spans="1:32" x14ac:dyDescent="0.2">
      <c r="A222" s="62" t="s">
        <v>573</v>
      </c>
      <c r="B222" s="62" t="s">
        <v>574</v>
      </c>
      <c r="C222" s="62" t="s">
        <v>131</v>
      </c>
      <c r="D222" s="78">
        <v>8164</v>
      </c>
      <c r="E222" s="133">
        <v>869</v>
      </c>
      <c r="F222" s="133">
        <v>3</v>
      </c>
      <c r="G222" s="54">
        <v>2.8049999999999999E-2</v>
      </c>
      <c r="H222" s="108">
        <v>200733</v>
      </c>
      <c r="I222" s="93">
        <v>0.26972020000000002</v>
      </c>
      <c r="J222" s="93">
        <v>6.9730799999999996E-2</v>
      </c>
      <c r="K222" s="80">
        <f>'Tabell 6'!Q194/'Tabell 6'!N194</f>
        <v>2.7283069373187598</v>
      </c>
      <c r="L222" s="93">
        <v>0.23383000000000001</v>
      </c>
      <c r="M222" s="93">
        <v>0.49642492339121552</v>
      </c>
      <c r="N222" s="54">
        <v>1.08597E-2</v>
      </c>
      <c r="O222" s="108">
        <v>20886.14</v>
      </c>
      <c r="P222" s="108">
        <v>34568.44</v>
      </c>
      <c r="Q222" s="55">
        <v>10.081950000000001</v>
      </c>
      <c r="R222" s="54">
        <v>0.26242320000000002</v>
      </c>
      <c r="S222" s="54">
        <v>0.68201750000000005</v>
      </c>
      <c r="T222" s="54">
        <v>0.7980661</v>
      </c>
      <c r="U222" s="54">
        <v>0.11813410000000001</v>
      </c>
      <c r="V222" s="54">
        <v>7.3505699999999993E-2</v>
      </c>
      <c r="W222" s="54">
        <v>0.46815289999999998</v>
      </c>
      <c r="X222" s="108">
        <v>648</v>
      </c>
      <c r="Y222" s="108">
        <v>608</v>
      </c>
      <c r="Z222" s="108">
        <v>247</v>
      </c>
      <c r="AA222" s="55">
        <v>9.799118</v>
      </c>
      <c r="AB222" s="54">
        <v>0.67170589999999997</v>
      </c>
      <c r="AC222" s="55">
        <v>2.2999999999999998</v>
      </c>
      <c r="AD222" s="54">
        <v>3.9097E-2</v>
      </c>
      <c r="AE222" s="54">
        <v>0.60215929999999995</v>
      </c>
      <c r="AF222" s="54">
        <v>7.4037500000000006E-2</v>
      </c>
    </row>
    <row r="223" spans="1:32" x14ac:dyDescent="0.2">
      <c r="A223" s="62" t="s">
        <v>575</v>
      </c>
      <c r="B223" s="62" t="s">
        <v>576</v>
      </c>
      <c r="C223" s="62" t="s">
        <v>131</v>
      </c>
      <c r="D223" s="78">
        <v>1027</v>
      </c>
      <c r="E223" s="133">
        <v>648</v>
      </c>
      <c r="F223" s="133">
        <v>5</v>
      </c>
      <c r="G223" s="54">
        <v>3.6027299999999998E-2</v>
      </c>
      <c r="H223" s="108">
        <v>174444</v>
      </c>
      <c r="I223" s="93">
        <v>0.18520320000000001</v>
      </c>
      <c r="J223" s="93">
        <v>2.4802399999999999E-2</v>
      </c>
      <c r="K223" s="80">
        <f>'Tabell 6'!Q195/'Tabell 6'!N195</f>
        <v>2.0275125056844021</v>
      </c>
      <c r="L223" s="93">
        <v>0.17652870000000001</v>
      </c>
      <c r="M223" s="93">
        <v>0.60683760683760679</v>
      </c>
      <c r="N223" s="54">
        <v>1.60714E-2</v>
      </c>
      <c r="O223" s="108">
        <v>68781.679999999993</v>
      </c>
      <c r="P223" s="108">
        <v>68633.09</v>
      </c>
      <c r="Q223" s="55">
        <v>15.187049999999999</v>
      </c>
      <c r="R223" s="54">
        <v>0.29915510000000001</v>
      </c>
      <c r="S223" s="54">
        <v>0.7489017</v>
      </c>
      <c r="T223" s="54">
        <v>0.7910663</v>
      </c>
      <c r="U223" s="54">
        <v>0.15482699999999999</v>
      </c>
      <c r="V223" s="54">
        <v>9.1074999999999993E-3</v>
      </c>
      <c r="W223" s="54">
        <v>0.63888889999999998</v>
      </c>
      <c r="X223" s="108">
        <v>38</v>
      </c>
      <c r="Y223" s="108">
        <v>49</v>
      </c>
      <c r="Z223" s="108">
        <v>354</v>
      </c>
      <c r="AA223" s="55"/>
      <c r="AB223" s="54">
        <v>0.65582660000000004</v>
      </c>
      <c r="AC223" s="55">
        <v>3.2</v>
      </c>
      <c r="AD223" s="54">
        <v>2.51889E-2</v>
      </c>
      <c r="AE223" s="54">
        <v>0.55667509999999998</v>
      </c>
      <c r="AF223" s="54">
        <v>5.9405899999999998E-2</v>
      </c>
    </row>
    <row r="224" spans="1:32" x14ac:dyDescent="0.2">
      <c r="A224" s="62" t="s">
        <v>577</v>
      </c>
      <c r="B224" s="62" t="s">
        <v>578</v>
      </c>
      <c r="C224" s="62" t="s">
        <v>131</v>
      </c>
      <c r="D224" s="78">
        <v>9728</v>
      </c>
      <c r="E224" s="133">
        <v>706</v>
      </c>
      <c r="F224" s="133">
        <v>4</v>
      </c>
      <c r="G224" s="54">
        <v>1.6241800000000001E-2</v>
      </c>
      <c r="H224" s="108">
        <v>175267</v>
      </c>
      <c r="I224" s="93">
        <v>0.2141933</v>
      </c>
      <c r="J224" s="93">
        <v>3.2428100000000001E-2</v>
      </c>
      <c r="K224" s="80">
        <f>'Tabell 6'!Q196/'Tabell 6'!N196</f>
        <v>2.6237704918032785</v>
      </c>
      <c r="L224" s="93">
        <v>0.20276759999999999</v>
      </c>
      <c r="M224" s="93">
        <v>0.49124203821656048</v>
      </c>
      <c r="N224" s="54">
        <v>0.02</v>
      </c>
      <c r="O224" s="108">
        <v>21554.41</v>
      </c>
      <c r="P224" s="108">
        <v>34580.730000000003</v>
      </c>
      <c r="Q224" s="55">
        <v>9.2314620000000005</v>
      </c>
      <c r="R224" s="54">
        <v>0.2642332</v>
      </c>
      <c r="S224" s="54">
        <v>0.66623690000000002</v>
      </c>
      <c r="T224" s="54">
        <v>0.76105049999999996</v>
      </c>
      <c r="U224" s="54">
        <v>0.18253820000000001</v>
      </c>
      <c r="V224" s="54">
        <v>6.5811800000000004E-2</v>
      </c>
      <c r="W224" s="54">
        <v>0.42648849999999999</v>
      </c>
      <c r="X224" s="108">
        <v>255</v>
      </c>
      <c r="Y224" s="108">
        <v>316</v>
      </c>
      <c r="Z224" s="108">
        <v>242</v>
      </c>
      <c r="AA224" s="55">
        <v>37.00658</v>
      </c>
      <c r="AB224" s="54">
        <v>0.65500930000000002</v>
      </c>
      <c r="AC224" s="55">
        <v>3.3</v>
      </c>
      <c r="AD224" s="54">
        <v>3.8883599999999997E-2</v>
      </c>
      <c r="AE224" s="54">
        <v>0.59626069999999998</v>
      </c>
      <c r="AF224" s="54">
        <v>7.5404399999999996E-2</v>
      </c>
    </row>
    <row r="225" spans="1:32" x14ac:dyDescent="0.2">
      <c r="A225" s="62" t="s">
        <v>579</v>
      </c>
      <c r="B225" s="62" t="s">
        <v>580</v>
      </c>
      <c r="C225" s="62" t="s">
        <v>131</v>
      </c>
      <c r="D225" s="78">
        <v>2743</v>
      </c>
      <c r="E225" s="133">
        <v>526</v>
      </c>
      <c r="F225" s="133">
        <v>6</v>
      </c>
      <c r="G225" s="54">
        <v>1.16661E-2</v>
      </c>
      <c r="H225" s="108">
        <v>170792</v>
      </c>
      <c r="I225" s="93">
        <v>0.20795849999999999</v>
      </c>
      <c r="J225" s="93">
        <v>3.24611E-2</v>
      </c>
      <c r="K225" s="80">
        <f>'Tabell 6'!Q197/'Tabell 6'!N197</f>
        <v>2.3392351274787537</v>
      </c>
      <c r="L225" s="93">
        <v>0.1960682</v>
      </c>
      <c r="M225" s="93">
        <v>0.56980056980056981</v>
      </c>
      <c r="N225" s="54">
        <v>1.28205E-2</v>
      </c>
      <c r="O225" s="108">
        <v>37224.83</v>
      </c>
      <c r="P225" s="108">
        <v>57291.14</v>
      </c>
      <c r="Q225" s="55">
        <v>15.65063</v>
      </c>
      <c r="R225" s="54">
        <v>0.1872566</v>
      </c>
      <c r="S225" s="54">
        <v>0.72109250000000003</v>
      </c>
      <c r="T225" s="54">
        <v>0.82838279999999997</v>
      </c>
      <c r="U225" s="54">
        <v>0.17065069999999999</v>
      </c>
      <c r="V225" s="54">
        <v>1.12882E-2</v>
      </c>
      <c r="W225" s="54">
        <v>0.6199095</v>
      </c>
      <c r="X225" s="108">
        <v>122</v>
      </c>
      <c r="Y225" s="108">
        <v>105</v>
      </c>
      <c r="Z225" s="108">
        <v>371</v>
      </c>
      <c r="AA225" s="55">
        <v>10.93693</v>
      </c>
      <c r="AB225" s="54">
        <v>0.69200399999999995</v>
      </c>
      <c r="AC225" s="55">
        <v>1.7</v>
      </c>
      <c r="AD225" s="54">
        <v>2.1535599999999998E-2</v>
      </c>
      <c r="AE225" s="54">
        <v>0.56601129999999999</v>
      </c>
      <c r="AF225" s="54">
        <v>6.00739E-2</v>
      </c>
    </row>
    <row r="226" spans="1:32" x14ac:dyDescent="0.2">
      <c r="A226" s="62" t="s">
        <v>581</v>
      </c>
      <c r="B226" s="62" t="s">
        <v>582</v>
      </c>
      <c r="C226" s="62" t="s">
        <v>131</v>
      </c>
      <c r="D226" s="78">
        <v>4102</v>
      </c>
      <c r="E226" s="133">
        <v>514</v>
      </c>
      <c r="F226" s="133">
        <v>6</v>
      </c>
      <c r="G226" s="54">
        <v>6.5821999999999999E-3</v>
      </c>
      <c r="H226" s="108">
        <v>167893</v>
      </c>
      <c r="I226" s="93">
        <v>0.16577439999999999</v>
      </c>
      <c r="J226" s="93">
        <v>2.4644099999999999E-2</v>
      </c>
      <c r="K226" s="80">
        <f>'Tabell 6'!Q198/'Tabell 6'!N198</f>
        <v>2.1351778656126483</v>
      </c>
      <c r="L226" s="93">
        <v>0.1575008</v>
      </c>
      <c r="M226" s="93">
        <v>0.62547528517110262</v>
      </c>
      <c r="N226" s="54">
        <v>1.01695E-2</v>
      </c>
      <c r="O226" s="108">
        <v>42584.49</v>
      </c>
      <c r="P226" s="108">
        <v>56087.72</v>
      </c>
      <c r="Q226" s="55">
        <v>13.71579</v>
      </c>
      <c r="R226" s="54">
        <v>0.18759310000000001</v>
      </c>
      <c r="S226" s="54">
        <v>0.74863979999999997</v>
      </c>
      <c r="T226" s="54">
        <v>0.81811540000000005</v>
      </c>
      <c r="U226" s="54">
        <v>0.1084821</v>
      </c>
      <c r="V226" s="54">
        <v>1.29464E-2</v>
      </c>
      <c r="W226" s="54">
        <v>0.56986300000000001</v>
      </c>
      <c r="X226" s="108">
        <v>146</v>
      </c>
      <c r="Y226" s="108">
        <v>149</v>
      </c>
      <c r="Z226" s="108">
        <v>377</v>
      </c>
      <c r="AA226" s="55">
        <v>7.3135060000000003</v>
      </c>
      <c r="AB226" s="54">
        <v>0.6516556</v>
      </c>
      <c r="AC226" s="55">
        <v>2.7</v>
      </c>
      <c r="AD226" s="54">
        <v>2.6733E-2</v>
      </c>
      <c r="AE226" s="54">
        <v>0.53497050000000002</v>
      </c>
      <c r="AF226" s="54">
        <v>7.2202199999999994E-2</v>
      </c>
    </row>
    <row r="227" spans="1:32" x14ac:dyDescent="0.2">
      <c r="A227" s="62" t="s">
        <v>583</v>
      </c>
      <c r="B227" s="62" t="s">
        <v>584</v>
      </c>
      <c r="C227" s="62" t="s">
        <v>131</v>
      </c>
      <c r="D227" s="78">
        <v>5226</v>
      </c>
      <c r="E227" s="133">
        <v>618</v>
      </c>
      <c r="F227" s="133">
        <v>5</v>
      </c>
      <c r="G227" s="54">
        <v>7.4627000000000001E-3</v>
      </c>
      <c r="H227" s="108">
        <v>176071</v>
      </c>
      <c r="I227" s="93">
        <v>0.1770293</v>
      </c>
      <c r="J227" s="93">
        <v>2.5594700000000001E-2</v>
      </c>
      <c r="K227" s="80">
        <f>'Tabell 6'!Q199/'Tabell 6'!N199</f>
        <v>2.1659989984977468</v>
      </c>
      <c r="L227" s="93">
        <v>0.16767679999999999</v>
      </c>
      <c r="M227" s="93">
        <v>0.60787992495309573</v>
      </c>
      <c r="N227" s="54">
        <v>1.31915E-2</v>
      </c>
      <c r="O227" s="108">
        <v>26973.03</v>
      </c>
      <c r="P227" s="108">
        <v>34471.300000000003</v>
      </c>
      <c r="Q227" s="55">
        <v>11.35196</v>
      </c>
      <c r="R227" s="54">
        <v>0.26928760000000002</v>
      </c>
      <c r="S227" s="54">
        <v>0.71944240000000004</v>
      </c>
      <c r="T227" s="54">
        <v>0.73881039999999998</v>
      </c>
      <c r="U227" s="54">
        <v>0.27341569999999998</v>
      </c>
      <c r="V227" s="54">
        <v>2.2319599999999998E-2</v>
      </c>
      <c r="W227" s="54">
        <v>0.43148690000000001</v>
      </c>
      <c r="X227" s="108">
        <v>140</v>
      </c>
      <c r="Y227" s="108">
        <v>184</v>
      </c>
      <c r="Z227" s="108">
        <v>261</v>
      </c>
      <c r="AA227" s="55">
        <v>51.664749999999998</v>
      </c>
      <c r="AB227" s="54">
        <v>0.67140319999999998</v>
      </c>
      <c r="AC227" s="55">
        <v>5.7</v>
      </c>
      <c r="AD227" s="54">
        <v>5.4934400000000001E-2</v>
      </c>
      <c r="AE227" s="54">
        <v>0.54107919999999998</v>
      </c>
      <c r="AF227" s="54">
        <v>7.6015700000000005E-2</v>
      </c>
    </row>
    <row r="228" spans="1:32" x14ac:dyDescent="0.2">
      <c r="A228" s="62" t="s">
        <v>585</v>
      </c>
      <c r="B228" s="62" t="s">
        <v>586</v>
      </c>
      <c r="C228" s="62" t="s">
        <v>131</v>
      </c>
      <c r="D228" s="78">
        <v>2826</v>
      </c>
      <c r="E228" s="133">
        <v>626</v>
      </c>
      <c r="F228" s="133">
        <v>5</v>
      </c>
      <c r="G228" s="54">
        <v>1.4508099999999999E-2</v>
      </c>
      <c r="H228" s="108">
        <v>171592</v>
      </c>
      <c r="I228" s="93">
        <v>0.19979930000000001</v>
      </c>
      <c r="J228" s="93">
        <v>3.1483299999999999E-2</v>
      </c>
      <c r="K228" s="80">
        <f>'Tabell 6'!Q200/'Tabell 6'!N200</f>
        <v>2.3796137863603031</v>
      </c>
      <c r="L228" s="93">
        <v>0.18741140000000001</v>
      </c>
      <c r="M228" s="93">
        <v>0.54404145077720212</v>
      </c>
      <c r="N228" s="54">
        <v>9.4937000000000007E-3</v>
      </c>
      <c r="O228" s="108">
        <v>26104.63</v>
      </c>
      <c r="P228" s="108">
        <v>44872.98</v>
      </c>
      <c r="Q228" s="55">
        <v>12.805999999999999</v>
      </c>
      <c r="R228" s="54">
        <v>0.23717669999999999</v>
      </c>
      <c r="S228" s="54">
        <v>0.73199270000000005</v>
      </c>
      <c r="T228" s="54">
        <v>0.83135780000000004</v>
      </c>
      <c r="U228" s="54">
        <v>7.7122499999999997E-2</v>
      </c>
      <c r="V228" s="54">
        <v>2.7867800000000002E-2</v>
      </c>
      <c r="W228" s="54">
        <v>0.70682730000000005</v>
      </c>
      <c r="X228" s="108">
        <v>96</v>
      </c>
      <c r="Y228" s="108">
        <v>106</v>
      </c>
      <c r="Z228" s="108">
        <v>251</v>
      </c>
      <c r="AA228" s="55">
        <v>21.23142</v>
      </c>
      <c r="AB228" s="54">
        <v>0.72591859999999997</v>
      </c>
      <c r="AC228" s="55">
        <v>2.2000000000000002</v>
      </c>
      <c r="AD228" s="54">
        <v>2.3102299999999999E-2</v>
      </c>
      <c r="AE228" s="54">
        <v>0.60254600000000003</v>
      </c>
      <c r="AF228" s="54">
        <v>5.27778E-2</v>
      </c>
    </row>
    <row r="229" spans="1:32" x14ac:dyDescent="0.2">
      <c r="A229" s="62" t="s">
        <v>587</v>
      </c>
      <c r="B229" s="62" t="s">
        <v>588</v>
      </c>
      <c r="C229" s="62" t="s">
        <v>131</v>
      </c>
      <c r="D229" s="78">
        <v>2710</v>
      </c>
      <c r="E229" s="133">
        <v>727</v>
      </c>
      <c r="F229" s="133">
        <v>4</v>
      </c>
      <c r="G229" s="54">
        <v>7.0111000000000001E-3</v>
      </c>
      <c r="H229" s="108">
        <v>186027</v>
      </c>
      <c r="I229" s="93">
        <v>0.2037303</v>
      </c>
      <c r="J229" s="93">
        <v>3.2331100000000002E-2</v>
      </c>
      <c r="K229" s="80">
        <f>'Tabell 6'!Q201/'Tabell 6'!N201</f>
        <v>2.4092345078979345</v>
      </c>
      <c r="L229" s="93">
        <v>0.19185569999999999</v>
      </c>
      <c r="M229" s="93">
        <v>0.5535714285714286</v>
      </c>
      <c r="N229" s="54">
        <v>5.2239000000000001E-3</v>
      </c>
      <c r="O229" s="108">
        <v>23092.34</v>
      </c>
      <c r="P229" s="108">
        <v>49160.11</v>
      </c>
      <c r="Q229" s="55">
        <v>11.889760000000001</v>
      </c>
      <c r="R229" s="54">
        <v>0.19397490000000001</v>
      </c>
      <c r="S229" s="54">
        <v>0.67402249999999997</v>
      </c>
      <c r="T229" s="54">
        <v>0.84822699999999995</v>
      </c>
      <c r="U229" s="54">
        <v>0.10646600000000001</v>
      </c>
      <c r="V229" s="54">
        <v>6.5774799999999994E-2</v>
      </c>
      <c r="W229" s="54">
        <v>0.58128080000000004</v>
      </c>
      <c r="X229" s="108">
        <v>164</v>
      </c>
      <c r="Y229" s="108">
        <v>91</v>
      </c>
      <c r="Z229" s="108">
        <v>324</v>
      </c>
      <c r="AA229" s="55">
        <v>11.07011</v>
      </c>
      <c r="AB229" s="54">
        <v>0.70564309999999997</v>
      </c>
      <c r="AC229" s="55">
        <v>2.5</v>
      </c>
      <c r="AD229" s="54">
        <v>2.52427E-2</v>
      </c>
      <c r="AE229" s="54">
        <v>0.5878641</v>
      </c>
      <c r="AF229" s="54">
        <v>6.5048499999999995E-2</v>
      </c>
    </row>
    <row r="230" spans="1:32" x14ac:dyDescent="0.2">
      <c r="A230" s="62" t="s">
        <v>589</v>
      </c>
      <c r="B230" s="62" t="s">
        <v>590</v>
      </c>
      <c r="C230" s="62" t="s">
        <v>131</v>
      </c>
      <c r="D230" s="78">
        <v>515</v>
      </c>
      <c r="E230" s="133">
        <v>497</v>
      </c>
      <c r="F230" s="133">
        <v>6</v>
      </c>
      <c r="G230" s="54">
        <v>7.7669999999999996E-3</v>
      </c>
      <c r="H230" s="108">
        <v>181590</v>
      </c>
      <c r="I230" s="93">
        <v>0.15237020000000001</v>
      </c>
      <c r="J230" s="93">
        <v>1.88329E-2</v>
      </c>
      <c r="K230" s="80">
        <f>'Tabell 6'!Q202/'Tabell 6'!N202</f>
        <v>2.245636884605366</v>
      </c>
      <c r="L230" s="93">
        <v>0.14815110000000001</v>
      </c>
      <c r="M230" s="93">
        <v>0.6271186440677966</v>
      </c>
      <c r="N230" s="54">
        <v>9.0909000000000007E-3</v>
      </c>
      <c r="O230" s="108">
        <v>36165.410000000003</v>
      </c>
      <c r="P230" s="108">
        <v>51612.9</v>
      </c>
      <c r="Q230" s="55">
        <v>17.806450000000002</v>
      </c>
      <c r="R230" s="54">
        <v>0.27911979999999997</v>
      </c>
      <c r="S230" s="54">
        <v>0.50871789999999995</v>
      </c>
      <c r="T230" s="54">
        <v>0.7663044</v>
      </c>
      <c r="U230" s="54">
        <v>9.9290799999999999E-2</v>
      </c>
      <c r="V230" s="54">
        <v>2.48227E-2</v>
      </c>
      <c r="W230" s="54">
        <v>0.4375</v>
      </c>
      <c r="X230" s="108">
        <v>33</v>
      </c>
      <c r="Y230" s="108">
        <v>22</v>
      </c>
      <c r="Z230" s="108">
        <v>384</v>
      </c>
      <c r="AA230" s="55"/>
      <c r="AB230" s="54">
        <v>0.76262629999999998</v>
      </c>
      <c r="AC230" s="55">
        <v>2.2000000000000002</v>
      </c>
      <c r="AD230" s="54">
        <v>3.1862700000000001E-2</v>
      </c>
      <c r="AE230" s="54">
        <v>0.58088240000000002</v>
      </c>
      <c r="AF230" s="54">
        <v>5.0458700000000002E-2</v>
      </c>
    </row>
    <row r="231" spans="1:32" x14ac:dyDescent="0.2">
      <c r="A231" s="62" t="s">
        <v>591</v>
      </c>
      <c r="B231" s="62" t="s">
        <v>592</v>
      </c>
      <c r="C231" s="62" t="s">
        <v>131</v>
      </c>
      <c r="D231" s="78">
        <v>772</v>
      </c>
      <c r="E231" s="133">
        <v>617</v>
      </c>
      <c r="F231" s="133">
        <v>5</v>
      </c>
      <c r="G231" s="54">
        <v>3.8860000000000001E-3</v>
      </c>
      <c r="H231" s="108">
        <v>170669</v>
      </c>
      <c r="I231" s="93">
        <v>0.20128979999999999</v>
      </c>
      <c r="J231" s="93">
        <v>1.9074299999999999E-2</v>
      </c>
      <c r="K231" s="80">
        <f>'Tabell 6'!Q203/'Tabell 6'!N203</f>
        <v>2.5358166189111748</v>
      </c>
      <c r="L231" s="93">
        <v>0.19984560000000001</v>
      </c>
      <c r="M231" s="93">
        <v>0.43181818181818182</v>
      </c>
      <c r="N231" s="54">
        <v>6.3829999999999998E-3</v>
      </c>
      <c r="O231" s="108">
        <v>31835.69</v>
      </c>
      <c r="P231" s="108">
        <v>54423.08</v>
      </c>
      <c r="Q231" s="55">
        <v>15.76923</v>
      </c>
      <c r="R231" s="54">
        <v>0.27500859999999999</v>
      </c>
      <c r="S231" s="54">
        <v>0.66893939999999996</v>
      </c>
      <c r="T231" s="54">
        <v>0.80340270000000003</v>
      </c>
      <c r="U231" s="54">
        <v>0.1435294</v>
      </c>
      <c r="V231" s="54">
        <v>4.9411799999999999E-2</v>
      </c>
      <c r="W231" s="54">
        <v>0.4</v>
      </c>
      <c r="X231" s="108">
        <v>31</v>
      </c>
      <c r="Y231" s="108">
        <v>24</v>
      </c>
      <c r="Z231" s="108">
        <v>345</v>
      </c>
      <c r="AA231" s="55"/>
      <c r="AB231" s="54">
        <v>0.74611400000000005</v>
      </c>
      <c r="AC231" s="55">
        <v>2.2999999999999998</v>
      </c>
      <c r="AD231" s="54">
        <v>2.2988499999999999E-2</v>
      </c>
      <c r="AE231" s="54">
        <v>0.56814450000000005</v>
      </c>
      <c r="AF231" s="54">
        <v>6.0509599999999997E-2</v>
      </c>
    </row>
    <row r="232" spans="1:32" x14ac:dyDescent="0.2">
      <c r="A232" s="62" t="s">
        <v>593</v>
      </c>
      <c r="B232" s="62" t="s">
        <v>594</v>
      </c>
      <c r="C232" s="62" t="s">
        <v>131</v>
      </c>
      <c r="D232" s="78">
        <v>8133</v>
      </c>
      <c r="E232" s="133">
        <v>716</v>
      </c>
      <c r="F232" s="133">
        <v>4</v>
      </c>
      <c r="G232" s="54">
        <v>7.3774000000000001E-3</v>
      </c>
      <c r="H232" s="108">
        <v>176051</v>
      </c>
      <c r="I232" s="93">
        <v>0.20052919999999999</v>
      </c>
      <c r="J232" s="93">
        <v>3.1834399999999999E-2</v>
      </c>
      <c r="K232" s="80">
        <f>'Tabell 6'!Q204/'Tabell 6'!N204</f>
        <v>2.4440780434185214</v>
      </c>
      <c r="L232" s="93">
        <v>0.18995899999999999</v>
      </c>
      <c r="M232" s="93">
        <v>0.54990757855822547</v>
      </c>
      <c r="N232" s="54">
        <v>1.3118299999999999E-2</v>
      </c>
      <c r="O232" s="108">
        <v>26803.759999999998</v>
      </c>
      <c r="P232" s="108">
        <v>45971.11</v>
      </c>
      <c r="Q232" s="55">
        <v>12.526479999999999</v>
      </c>
      <c r="R232" s="54">
        <v>0.23405599999999999</v>
      </c>
      <c r="S232" s="54">
        <v>0.75668170000000001</v>
      </c>
      <c r="T232" s="54">
        <v>0.79203539999999995</v>
      </c>
      <c r="U232" s="54">
        <v>0.127664</v>
      </c>
      <c r="V232" s="54">
        <v>5.7521200000000001E-2</v>
      </c>
      <c r="W232" s="54">
        <v>0.42749239999999999</v>
      </c>
      <c r="X232" s="108">
        <v>430</v>
      </c>
      <c r="Y232" s="108">
        <v>334</v>
      </c>
      <c r="Z232" s="108">
        <v>336</v>
      </c>
      <c r="AA232" s="55">
        <v>9.8364689999999992</v>
      </c>
      <c r="AB232" s="54">
        <v>0.64153210000000005</v>
      </c>
      <c r="AC232" s="55">
        <v>3</v>
      </c>
      <c r="AD232" s="54">
        <v>3.5608800000000003E-2</v>
      </c>
      <c r="AE232" s="54">
        <v>0.58204789999999995</v>
      </c>
      <c r="AF232" s="54">
        <v>7.9541600000000004E-2</v>
      </c>
    </row>
    <row r="233" spans="1:32" x14ac:dyDescent="0.2">
      <c r="A233" s="62" t="s">
        <v>595</v>
      </c>
      <c r="B233" s="62" t="s">
        <v>596</v>
      </c>
      <c r="C233" s="62" t="s">
        <v>131</v>
      </c>
      <c r="D233" s="78">
        <v>35658</v>
      </c>
      <c r="E233" s="133">
        <v>757</v>
      </c>
      <c r="F233" s="133">
        <v>4</v>
      </c>
      <c r="G233" s="54">
        <v>1.84811E-2</v>
      </c>
      <c r="H233" s="108">
        <v>179331</v>
      </c>
      <c r="I233" s="93">
        <v>0.2215801</v>
      </c>
      <c r="J233" s="93">
        <v>4.32342E-2</v>
      </c>
      <c r="K233" s="80">
        <f>'Tabell 6'!Q205/'Tabell 6'!N205</f>
        <v>2.5696097425961804</v>
      </c>
      <c r="L233" s="93">
        <v>0.20297229999999999</v>
      </c>
      <c r="M233" s="93">
        <v>0.52044433939966905</v>
      </c>
      <c r="N233" s="54">
        <v>1.85525E-2</v>
      </c>
      <c r="O233" s="108">
        <v>18852.25</v>
      </c>
      <c r="P233" s="108">
        <v>39044.910000000003</v>
      </c>
      <c r="Q233" s="55">
        <v>9.6276620000000008</v>
      </c>
      <c r="R233" s="54">
        <v>0.2750107</v>
      </c>
      <c r="S233" s="54">
        <v>0.70178339999999995</v>
      </c>
      <c r="T233" s="54">
        <v>0.73036889999999999</v>
      </c>
      <c r="U233" s="54">
        <v>0.21220820000000001</v>
      </c>
      <c r="V233" s="54">
        <v>4.2271499999999997E-2</v>
      </c>
      <c r="W233" s="54">
        <v>0.31643789999999999</v>
      </c>
      <c r="X233" s="108">
        <v>1127</v>
      </c>
      <c r="Y233" s="108">
        <v>1270</v>
      </c>
      <c r="Z233" s="108">
        <v>219</v>
      </c>
      <c r="AA233" s="55">
        <v>27.483309999999999</v>
      </c>
      <c r="AB233" s="54">
        <v>0.56872710000000004</v>
      </c>
      <c r="AC233" s="55">
        <v>6.2</v>
      </c>
      <c r="AD233" s="54">
        <v>4.5001100000000002E-2</v>
      </c>
      <c r="AE233" s="54">
        <v>0.57197989999999999</v>
      </c>
      <c r="AF233" s="54">
        <v>9.0909100000000007E-2</v>
      </c>
    </row>
    <row r="234" spans="1:32" x14ac:dyDescent="0.2">
      <c r="A234" s="62" t="s">
        <v>597</v>
      </c>
      <c r="B234" s="62" t="s">
        <v>598</v>
      </c>
      <c r="C234" s="62" t="s">
        <v>131</v>
      </c>
      <c r="D234" s="78">
        <v>212</v>
      </c>
      <c r="E234" s="133">
        <v>295</v>
      </c>
      <c r="F234" s="133">
        <v>6</v>
      </c>
      <c r="G234" s="54">
        <v>1.4150899999999999E-2</v>
      </c>
      <c r="H234" s="108">
        <v>172494</v>
      </c>
      <c r="I234" s="93">
        <v>8.3914199999999994E-2</v>
      </c>
      <c r="J234" s="93">
        <v>1.52505E-2</v>
      </c>
      <c r="K234" s="80">
        <f>'Tabell 6'!Q206/'Tabell 6'!N206</f>
        <v>1.5810478532248913</v>
      </c>
      <c r="L234" s="93">
        <v>8.0048499999999995E-2</v>
      </c>
      <c r="M234" s="93">
        <v>0.8</v>
      </c>
      <c r="N234" s="54">
        <v>2.2222200000000001E-2</v>
      </c>
      <c r="O234" s="108">
        <v>50000</v>
      </c>
      <c r="P234" s="108">
        <v>86363.63</v>
      </c>
      <c r="Q234" s="55">
        <v>28.36364</v>
      </c>
      <c r="R234" s="54"/>
      <c r="S234" s="54">
        <v>0.6776373</v>
      </c>
      <c r="T234" s="54">
        <v>0.87417219999999995</v>
      </c>
      <c r="U234" s="54">
        <v>9.84849E-2</v>
      </c>
      <c r="V234" s="54">
        <v>7.5757999999999997E-3</v>
      </c>
      <c r="W234" s="54">
        <v>0.76470590000000005</v>
      </c>
      <c r="X234" s="108">
        <v>7</v>
      </c>
      <c r="Y234" s="108">
        <v>6</v>
      </c>
      <c r="Z234" s="108">
        <v>395</v>
      </c>
      <c r="AA234" s="55"/>
      <c r="AB234" s="54">
        <v>0.81595090000000003</v>
      </c>
      <c r="AC234" s="55">
        <v>2.2999999999999998</v>
      </c>
      <c r="AD234" s="54">
        <v>1.74419E-2</v>
      </c>
      <c r="AE234" s="54">
        <v>0.46511629999999998</v>
      </c>
      <c r="AF234" s="54">
        <v>9.375E-2</v>
      </c>
    </row>
    <row r="235" spans="1:32" x14ac:dyDescent="0.2">
      <c r="A235" s="62" t="s">
        <v>599</v>
      </c>
      <c r="B235" s="62" t="s">
        <v>600</v>
      </c>
      <c r="C235" s="62" t="s">
        <v>131</v>
      </c>
      <c r="D235" s="78">
        <v>8133</v>
      </c>
      <c r="E235" s="133">
        <v>644</v>
      </c>
      <c r="F235" s="133">
        <v>5</v>
      </c>
      <c r="G235" s="54">
        <v>1.0574200000000001E-2</v>
      </c>
      <c r="H235" s="108">
        <v>171864</v>
      </c>
      <c r="I235" s="93">
        <v>0.1996474</v>
      </c>
      <c r="J235" s="93">
        <v>3.5563900000000002E-2</v>
      </c>
      <c r="K235" s="80">
        <f>'Tabell 6'!Q207/'Tabell 6'!N207</f>
        <v>2.2257898792704855</v>
      </c>
      <c r="L235" s="93">
        <v>0.18099109999999999</v>
      </c>
      <c r="M235" s="93">
        <v>0.56783919597989951</v>
      </c>
      <c r="N235" s="54">
        <v>1.0948899999999999E-2</v>
      </c>
      <c r="O235" s="108"/>
      <c r="P235" s="108"/>
      <c r="Q235" s="55">
        <v>11.75089</v>
      </c>
      <c r="R235" s="54">
        <v>0.21256240000000001</v>
      </c>
      <c r="S235" s="54">
        <v>0.7110052</v>
      </c>
      <c r="T235" s="54">
        <v>0.81253399999999998</v>
      </c>
      <c r="U235" s="54">
        <v>0.1538118</v>
      </c>
      <c r="V235" s="54">
        <v>2.41449E-2</v>
      </c>
      <c r="W235" s="54">
        <v>1.0071490000000001</v>
      </c>
      <c r="X235" s="108"/>
      <c r="Y235" s="108"/>
      <c r="Z235" s="108">
        <v>369</v>
      </c>
      <c r="AA235" s="55"/>
      <c r="AB235" s="54">
        <v>0.65334669999999995</v>
      </c>
      <c r="AC235" s="55"/>
      <c r="AD235" s="54">
        <v>3.2411099999999998E-2</v>
      </c>
      <c r="AE235" s="54">
        <v>0.54007910000000003</v>
      </c>
      <c r="AF235" s="54">
        <v>7.1876999999999996E-2</v>
      </c>
    </row>
    <row r="236" spans="1:32" x14ac:dyDescent="0.2">
      <c r="A236" s="62" t="s">
        <v>601</v>
      </c>
      <c r="B236" s="62" t="s">
        <v>3</v>
      </c>
      <c r="C236" s="62" t="s">
        <v>135</v>
      </c>
      <c r="D236" s="78">
        <v>221717</v>
      </c>
      <c r="E236" s="133">
        <v>900</v>
      </c>
      <c r="F236" s="133">
        <v>2</v>
      </c>
      <c r="G236" s="54">
        <v>3.2721899999999998E-2</v>
      </c>
      <c r="H236" s="108">
        <v>190375</v>
      </c>
      <c r="I236" s="93">
        <v>0.26747110000000002</v>
      </c>
      <c r="J236" s="93">
        <v>5.4189899999999999E-2</v>
      </c>
      <c r="K236" s="80">
        <f>'Tabell 6'!Q208/'Tabell 6'!N208</f>
        <v>3.0851708930540243</v>
      </c>
      <c r="L236" s="93">
        <v>0.24062130000000001</v>
      </c>
      <c r="M236" s="93">
        <v>0.45607033061862901</v>
      </c>
      <c r="N236" s="54">
        <v>1.22548E-2</v>
      </c>
      <c r="O236" s="108">
        <v>22742.19</v>
      </c>
      <c r="P236" s="108">
        <v>36310.35</v>
      </c>
      <c r="Q236" s="55">
        <v>9.2350320000000004</v>
      </c>
      <c r="R236" s="54">
        <v>0.30858839999999998</v>
      </c>
      <c r="S236" s="54">
        <v>0.62654299999999996</v>
      </c>
      <c r="T236" s="54">
        <v>0.75438740000000004</v>
      </c>
      <c r="U236" s="54">
        <v>0.100809</v>
      </c>
      <c r="V236" s="54">
        <v>2.5795200000000001E-2</v>
      </c>
      <c r="W236" s="54">
        <v>0.3996133</v>
      </c>
      <c r="X236" s="108">
        <v>7932</v>
      </c>
      <c r="Y236" s="108">
        <v>7767</v>
      </c>
      <c r="Z236" s="108">
        <v>31</v>
      </c>
      <c r="AA236" s="55">
        <v>60.617809999999999</v>
      </c>
      <c r="AB236" s="54">
        <v>0.59839710000000002</v>
      </c>
      <c r="AC236" s="55">
        <v>6.5</v>
      </c>
      <c r="AD236" s="54">
        <v>7.7508400000000005E-2</v>
      </c>
      <c r="AE236" s="54">
        <v>0.47125860000000003</v>
      </c>
      <c r="AF236" s="54">
        <v>9.6929199999999993E-2</v>
      </c>
    </row>
    <row r="237" spans="1:32" x14ac:dyDescent="0.2">
      <c r="A237" s="62" t="s">
        <v>602</v>
      </c>
      <c r="B237" s="62" t="s">
        <v>603</v>
      </c>
      <c r="C237" s="62" t="s">
        <v>135</v>
      </c>
      <c r="D237" s="78">
        <v>3941</v>
      </c>
      <c r="E237" s="133">
        <v>577</v>
      </c>
      <c r="F237" s="133">
        <v>5</v>
      </c>
      <c r="G237" s="54">
        <v>6.3435999999999996E-3</v>
      </c>
      <c r="H237" s="108">
        <v>168407</v>
      </c>
      <c r="I237" s="93">
        <v>0.2009996</v>
      </c>
      <c r="J237" s="93">
        <v>4.8830899999999997E-2</v>
      </c>
      <c r="K237" s="80">
        <f>'Tabell 6'!Q209/'Tabell 6'!N209</f>
        <v>2.1952535059331177</v>
      </c>
      <c r="L237" s="93">
        <v>0.17539850000000001</v>
      </c>
      <c r="M237" s="93">
        <v>0.58773784355179703</v>
      </c>
      <c r="N237" s="54">
        <v>1.9211800000000001E-2</v>
      </c>
      <c r="O237" s="108">
        <v>23660.31</v>
      </c>
      <c r="P237" s="108">
        <v>37245.279999999999</v>
      </c>
      <c r="Q237" s="55">
        <v>12.11698</v>
      </c>
      <c r="R237" s="54">
        <v>0.20981179999999999</v>
      </c>
      <c r="S237" s="54">
        <v>0.71704440000000003</v>
      </c>
      <c r="T237" s="54">
        <v>0.80074069999999997</v>
      </c>
      <c r="U237" s="54">
        <v>0.1632748</v>
      </c>
      <c r="V237" s="54">
        <v>1.61887E-2</v>
      </c>
      <c r="W237" s="54">
        <v>0.54304640000000004</v>
      </c>
      <c r="X237" s="108">
        <v>156</v>
      </c>
      <c r="Y237" s="108">
        <v>132</v>
      </c>
      <c r="Z237" s="108">
        <v>314</v>
      </c>
      <c r="AA237" s="55">
        <v>7.6122810000000003</v>
      </c>
      <c r="AB237" s="54">
        <v>0.66387119999999999</v>
      </c>
      <c r="AC237" s="55">
        <v>3.2</v>
      </c>
      <c r="AD237" s="54">
        <v>3.1582300000000001E-2</v>
      </c>
      <c r="AE237" s="54">
        <v>0.53432159999999995</v>
      </c>
      <c r="AF237" s="54">
        <v>8.31234E-2</v>
      </c>
    </row>
    <row r="238" spans="1:32" x14ac:dyDescent="0.2">
      <c r="A238" s="62" t="s">
        <v>604</v>
      </c>
      <c r="B238" s="62" t="s">
        <v>605</v>
      </c>
      <c r="C238" s="62" t="s">
        <v>135</v>
      </c>
      <c r="D238" s="78">
        <v>4594</v>
      </c>
      <c r="E238" s="133">
        <v>675</v>
      </c>
      <c r="F238" s="133">
        <v>4</v>
      </c>
      <c r="G238" s="54">
        <v>5.6595999999999999E-3</v>
      </c>
      <c r="H238" s="108">
        <v>168968</v>
      </c>
      <c r="I238" s="93">
        <v>0.1933725</v>
      </c>
      <c r="J238" s="93">
        <v>3.1645600000000003E-2</v>
      </c>
      <c r="K238" s="80">
        <f>'Tabell 6'!Q210/'Tabell 6'!N210</f>
        <v>2.3138912369681601</v>
      </c>
      <c r="L238" s="93">
        <v>0.1814953</v>
      </c>
      <c r="M238" s="93">
        <v>0.59665144596651443</v>
      </c>
      <c r="N238" s="54">
        <v>8.8135999999999996E-3</v>
      </c>
      <c r="O238" s="108">
        <v>21899.06</v>
      </c>
      <c r="P238" s="108">
        <v>40984.53</v>
      </c>
      <c r="Q238" s="55">
        <v>11.77356</v>
      </c>
      <c r="R238" s="54">
        <v>0.24781980000000001</v>
      </c>
      <c r="S238" s="54">
        <v>0.77615389999999995</v>
      </c>
      <c r="T238" s="54">
        <v>0.76459509999999997</v>
      </c>
      <c r="U238" s="54">
        <v>0.13998360000000001</v>
      </c>
      <c r="V238" s="54">
        <v>3.2019699999999998E-2</v>
      </c>
      <c r="W238" s="54">
        <v>0.35972850000000001</v>
      </c>
      <c r="X238" s="108">
        <v>165</v>
      </c>
      <c r="Y238" s="108">
        <v>176</v>
      </c>
      <c r="Z238" s="108">
        <v>300</v>
      </c>
      <c r="AA238" s="55">
        <v>17.414020000000001</v>
      </c>
      <c r="AB238" s="54">
        <v>0.67265529999999996</v>
      </c>
      <c r="AC238" s="55">
        <v>2.2000000000000002</v>
      </c>
      <c r="AD238" s="54">
        <v>3.1098399999999998E-2</v>
      </c>
      <c r="AE238" s="54">
        <v>0.56604849999999995</v>
      </c>
      <c r="AF238" s="54">
        <v>7.0063700000000007E-2</v>
      </c>
    </row>
    <row r="239" spans="1:32" x14ac:dyDescent="0.2">
      <c r="A239" s="62" t="s">
        <v>606</v>
      </c>
      <c r="B239" s="62" t="s">
        <v>607</v>
      </c>
      <c r="C239" s="62" t="s">
        <v>135</v>
      </c>
      <c r="D239" s="78">
        <v>10300</v>
      </c>
      <c r="E239" s="133">
        <v>628</v>
      </c>
      <c r="F239" s="133">
        <v>5</v>
      </c>
      <c r="G239" s="54">
        <v>1.19417E-2</v>
      </c>
      <c r="H239" s="108">
        <v>173707</v>
      </c>
      <c r="I239" s="93">
        <v>0.2082484</v>
      </c>
      <c r="J239" s="93">
        <v>4.6393799999999999E-2</v>
      </c>
      <c r="K239" s="80">
        <f>'Tabell 6'!Q211/'Tabell 6'!N211</f>
        <v>2.3173699197514885</v>
      </c>
      <c r="L239" s="93">
        <v>0.18480940000000001</v>
      </c>
      <c r="M239" s="93">
        <v>0.5537435137138621</v>
      </c>
      <c r="N239" s="54">
        <v>1.9786100000000001E-2</v>
      </c>
      <c r="O239" s="108">
        <v>19549.189999999999</v>
      </c>
      <c r="P239" s="108">
        <v>37022.11</v>
      </c>
      <c r="Q239" s="55">
        <v>10.11964</v>
      </c>
      <c r="R239" s="54">
        <v>0.25038949999999999</v>
      </c>
      <c r="S239" s="54">
        <v>0.76323810000000003</v>
      </c>
      <c r="T239" s="54">
        <v>0.76086960000000003</v>
      </c>
      <c r="U239" s="54">
        <v>0.26672689999999999</v>
      </c>
      <c r="V239" s="54">
        <v>2.6039799999999998E-2</v>
      </c>
      <c r="W239" s="54">
        <v>0.4325638</v>
      </c>
      <c r="X239" s="108">
        <v>483</v>
      </c>
      <c r="Y239" s="108">
        <v>263</v>
      </c>
      <c r="Z239" s="108">
        <v>256</v>
      </c>
      <c r="AA239" s="55">
        <v>19.417480000000001</v>
      </c>
      <c r="AB239" s="54">
        <v>0.66453549999999995</v>
      </c>
      <c r="AC239" s="55">
        <v>2.2999999999999998</v>
      </c>
      <c r="AD239" s="54">
        <v>2.8335900000000001E-2</v>
      </c>
      <c r="AE239" s="54">
        <v>0.57341580000000003</v>
      </c>
      <c r="AF239" s="54">
        <v>6.94047E-2</v>
      </c>
    </row>
    <row r="240" spans="1:32" x14ac:dyDescent="0.2">
      <c r="A240" s="62" t="s">
        <v>608</v>
      </c>
      <c r="B240" s="62" t="s">
        <v>609</v>
      </c>
      <c r="C240" s="62" t="s">
        <v>135</v>
      </c>
      <c r="D240" s="78">
        <v>15547</v>
      </c>
      <c r="E240" s="133">
        <v>728</v>
      </c>
      <c r="F240" s="133">
        <v>4</v>
      </c>
      <c r="G240" s="54">
        <v>1.7495299999999998E-2</v>
      </c>
      <c r="H240" s="108">
        <v>190806</v>
      </c>
      <c r="I240" s="93">
        <v>0.19838790000000001</v>
      </c>
      <c r="J240" s="93">
        <v>3.0534499999999999E-2</v>
      </c>
      <c r="K240" s="80">
        <f>'Tabell 6'!Q212/'Tabell 6'!N212</f>
        <v>2.3681874229346485</v>
      </c>
      <c r="L240" s="93">
        <v>0.1870956</v>
      </c>
      <c r="M240" s="93">
        <v>0.52682648401826482</v>
      </c>
      <c r="N240" s="54">
        <v>1.7879900000000001E-2</v>
      </c>
      <c r="O240" s="108">
        <v>20547.62</v>
      </c>
      <c r="P240" s="108">
        <v>34536.68</v>
      </c>
      <c r="Q240" s="55">
        <v>9.1341699999999992</v>
      </c>
      <c r="R240" s="54">
        <v>0.25110939999999998</v>
      </c>
      <c r="S240" s="54">
        <v>0.73844460000000001</v>
      </c>
      <c r="T240" s="54">
        <v>0.75509839999999995</v>
      </c>
      <c r="U240" s="54">
        <v>0.27314539999999998</v>
      </c>
      <c r="V240" s="54">
        <v>1.5214099999999999E-2</v>
      </c>
      <c r="W240" s="54">
        <v>0.39554319999999998</v>
      </c>
      <c r="X240" s="108">
        <v>641</v>
      </c>
      <c r="Y240" s="108">
        <v>615</v>
      </c>
      <c r="Z240" s="108">
        <v>209</v>
      </c>
      <c r="AA240" s="55">
        <v>28.301279999999998</v>
      </c>
      <c r="AB240" s="54">
        <v>0.6023674</v>
      </c>
      <c r="AC240" s="55">
        <v>3.3</v>
      </c>
      <c r="AD240" s="54">
        <v>3.93429E-2</v>
      </c>
      <c r="AE240" s="54">
        <v>0.53639429999999999</v>
      </c>
      <c r="AF240" s="54">
        <v>9.0553099999999997E-2</v>
      </c>
    </row>
    <row r="241" spans="1:32" x14ac:dyDescent="0.2">
      <c r="A241" s="62" t="s">
        <v>610</v>
      </c>
      <c r="B241" s="62" t="s">
        <v>611</v>
      </c>
      <c r="C241" s="62" t="s">
        <v>135</v>
      </c>
      <c r="D241" s="78">
        <v>2934</v>
      </c>
      <c r="E241" s="133">
        <v>599</v>
      </c>
      <c r="F241" s="133">
        <v>5</v>
      </c>
      <c r="G241" s="54">
        <v>7.1574999999999998E-3</v>
      </c>
      <c r="H241" s="108">
        <v>172517</v>
      </c>
      <c r="I241" s="93">
        <v>0.18574019999999999</v>
      </c>
      <c r="J241" s="93">
        <v>2.70193E-2</v>
      </c>
      <c r="K241" s="80">
        <f>'Tabell 6'!Q213/'Tabell 6'!N213</f>
        <v>2.3144055944055943</v>
      </c>
      <c r="L241" s="93">
        <v>0.17398340000000001</v>
      </c>
      <c r="M241" s="93">
        <v>0.57619047619047614</v>
      </c>
      <c r="N241" s="54">
        <v>2.2826099999999998E-2</v>
      </c>
      <c r="O241" s="108">
        <v>23243.52</v>
      </c>
      <c r="P241" s="108">
        <v>46778.04</v>
      </c>
      <c r="Q241" s="55">
        <v>13.08353</v>
      </c>
      <c r="R241" s="54">
        <v>0.22726260000000001</v>
      </c>
      <c r="S241" s="54">
        <v>0.79185340000000004</v>
      </c>
      <c r="T241" s="54">
        <v>0.76716419999999996</v>
      </c>
      <c r="U241" s="54">
        <v>0.20557719999999999</v>
      </c>
      <c r="V241" s="54">
        <v>2.2697800000000001E-2</v>
      </c>
      <c r="W241" s="54">
        <v>0.42181819999999998</v>
      </c>
      <c r="X241" s="108">
        <v>89</v>
      </c>
      <c r="Y241" s="108">
        <v>335</v>
      </c>
      <c r="Z241" s="108">
        <v>189</v>
      </c>
      <c r="AA241" s="55">
        <v>17.04158</v>
      </c>
      <c r="AB241" s="54">
        <v>0.75596949999999996</v>
      </c>
      <c r="AC241" s="55">
        <v>2.2000000000000002</v>
      </c>
      <c r="AD241" s="54">
        <v>2.9346400000000002E-2</v>
      </c>
      <c r="AE241" s="54">
        <v>0.53935080000000002</v>
      </c>
      <c r="AF241" s="54">
        <v>8.7954099999999993E-2</v>
      </c>
    </row>
    <row r="242" spans="1:32" x14ac:dyDescent="0.2">
      <c r="A242" s="62" t="s">
        <v>612</v>
      </c>
      <c r="B242" s="62" t="s">
        <v>613</v>
      </c>
      <c r="C242" s="62" t="s">
        <v>135</v>
      </c>
      <c r="D242" s="78">
        <v>2852</v>
      </c>
      <c r="E242" s="133">
        <v>498</v>
      </c>
      <c r="F242" s="133">
        <v>6</v>
      </c>
      <c r="G242" s="54">
        <v>1.3324000000000001E-2</v>
      </c>
      <c r="H242" s="108">
        <v>160899</v>
      </c>
      <c r="I242" s="93">
        <v>0.20531930000000001</v>
      </c>
      <c r="J242" s="93">
        <v>6.8324200000000002E-2</v>
      </c>
      <c r="K242" s="80">
        <f>'Tabell 6'!Q214/'Tabell 6'!N214</f>
        <v>2.0858042508527945</v>
      </c>
      <c r="L242" s="93">
        <v>0.1648886</v>
      </c>
      <c r="M242" s="93">
        <v>0.6064516129032258</v>
      </c>
      <c r="N242" s="54">
        <v>1.00719E-2</v>
      </c>
      <c r="O242" s="108">
        <v>28032.14</v>
      </c>
      <c r="P242" s="108">
        <v>40939.230000000003</v>
      </c>
      <c r="Q242" s="55">
        <v>11.552490000000001</v>
      </c>
      <c r="R242" s="54">
        <v>0.23610229999999999</v>
      </c>
      <c r="S242" s="54">
        <v>0.64656060000000004</v>
      </c>
      <c r="T242" s="54">
        <v>0.74050640000000001</v>
      </c>
      <c r="U242" s="54">
        <v>0.1659544</v>
      </c>
      <c r="V242" s="54">
        <v>4.13105E-2</v>
      </c>
      <c r="W242" s="54">
        <v>0.4</v>
      </c>
      <c r="X242" s="108">
        <v>90</v>
      </c>
      <c r="Y242" s="108">
        <v>122</v>
      </c>
      <c r="Z242" s="108">
        <v>394</v>
      </c>
      <c r="AA242" s="55">
        <v>70.126230000000007</v>
      </c>
      <c r="AB242" s="54">
        <v>0.68758649999999999</v>
      </c>
      <c r="AC242" s="55">
        <v>3.8</v>
      </c>
      <c r="AD242" s="54">
        <v>5.5506600000000003E-2</v>
      </c>
      <c r="AE242" s="54">
        <v>0.5066079</v>
      </c>
      <c r="AF242" s="54">
        <v>8.7479899999999999E-2</v>
      </c>
    </row>
    <row r="243" spans="1:32" x14ac:dyDescent="0.2">
      <c r="A243" s="62" t="s">
        <v>614</v>
      </c>
      <c r="B243" s="62" t="s">
        <v>615</v>
      </c>
      <c r="C243" s="62" t="s">
        <v>135</v>
      </c>
      <c r="D243" s="78">
        <v>13181</v>
      </c>
      <c r="E243" s="133">
        <v>578</v>
      </c>
      <c r="F243" s="133">
        <v>5</v>
      </c>
      <c r="G243" s="54">
        <v>9.8627000000000003E-3</v>
      </c>
      <c r="H243" s="108">
        <v>173619</v>
      </c>
      <c r="I243" s="93">
        <v>0.17948239999999999</v>
      </c>
      <c r="J243" s="93">
        <v>3.1159099999999999E-2</v>
      </c>
      <c r="K243" s="80">
        <f>'Tabell 6'!Q215/'Tabell 6'!N215</f>
        <v>2.1630847029077116</v>
      </c>
      <c r="L243" s="93">
        <v>0.16710520000000001</v>
      </c>
      <c r="M243" s="93">
        <v>0.60821382007822689</v>
      </c>
      <c r="N243" s="54">
        <v>1.4611900000000001E-2</v>
      </c>
      <c r="O243" s="108">
        <v>25506.89</v>
      </c>
      <c r="P243" s="108">
        <v>38825.89</v>
      </c>
      <c r="Q243" s="55">
        <v>11.20275</v>
      </c>
      <c r="R243" s="54">
        <v>0.26676549999999999</v>
      </c>
      <c r="S243" s="54">
        <v>0.73791410000000002</v>
      </c>
      <c r="T243" s="54">
        <v>0.76388129999999999</v>
      </c>
      <c r="U243" s="54">
        <v>0.23111110000000001</v>
      </c>
      <c r="V243" s="54">
        <v>1.6200699999999998E-2</v>
      </c>
      <c r="W243" s="54">
        <v>0.38849650000000002</v>
      </c>
      <c r="X243" s="108">
        <v>337</v>
      </c>
      <c r="Y243" s="108">
        <v>441</v>
      </c>
      <c r="Z243" s="108">
        <v>254</v>
      </c>
      <c r="AA243" s="55">
        <v>22.001370000000001</v>
      </c>
      <c r="AB243" s="54">
        <v>0.64805780000000002</v>
      </c>
      <c r="AC243" s="55">
        <v>3.5</v>
      </c>
      <c r="AD243" s="54">
        <v>4.33143E-2</v>
      </c>
      <c r="AE243" s="54">
        <v>0.52199549999999995</v>
      </c>
      <c r="AF243" s="54">
        <v>9.4164499999999998E-2</v>
      </c>
    </row>
    <row r="244" spans="1:32" x14ac:dyDescent="0.2">
      <c r="A244" s="62" t="s">
        <v>616</v>
      </c>
      <c r="B244" s="62" t="s">
        <v>617</v>
      </c>
      <c r="C244" s="62" t="s">
        <v>135</v>
      </c>
      <c r="D244" s="78">
        <v>1209</v>
      </c>
      <c r="E244" s="133">
        <v>458</v>
      </c>
      <c r="F244" s="133">
        <v>6</v>
      </c>
      <c r="G244" s="54">
        <v>3.3084999999999998E-3</v>
      </c>
      <c r="H244" s="108">
        <v>161791</v>
      </c>
      <c r="I244" s="93">
        <v>0.1684494</v>
      </c>
      <c r="J244" s="93">
        <v>3.4774600000000003E-2</v>
      </c>
      <c r="K244" s="80">
        <f>'Tabell 6'!Q216/'Tabell 6'!N216</f>
        <v>2.0828770532603285</v>
      </c>
      <c r="L244" s="93">
        <v>0.150895</v>
      </c>
      <c r="M244" s="93">
        <v>0.66911764705882348</v>
      </c>
      <c r="N244" s="54">
        <v>9.6773999999999992E-3</v>
      </c>
      <c r="O244" s="108">
        <v>35409.019999999997</v>
      </c>
      <c r="P244" s="108">
        <v>59692.31</v>
      </c>
      <c r="Q244" s="55">
        <v>15.807689999999999</v>
      </c>
      <c r="R244" s="54">
        <v>0.2881589</v>
      </c>
      <c r="S244" s="54">
        <v>0.67899039999999999</v>
      </c>
      <c r="T244" s="54">
        <v>0.78580989999999995</v>
      </c>
      <c r="U244" s="54">
        <v>0.10051110000000001</v>
      </c>
      <c r="V244" s="54">
        <v>1.70358E-2</v>
      </c>
      <c r="W244" s="54">
        <v>0.51086960000000003</v>
      </c>
      <c r="X244" s="108">
        <v>43</v>
      </c>
      <c r="Y244" s="108">
        <v>47</v>
      </c>
      <c r="Z244" s="108">
        <v>426</v>
      </c>
      <c r="AA244" s="55"/>
      <c r="AB244" s="54">
        <v>0.66127290000000005</v>
      </c>
      <c r="AC244" s="55">
        <v>2.5</v>
      </c>
      <c r="AD244" s="54">
        <v>2.0366599999999999E-2</v>
      </c>
      <c r="AE244" s="54">
        <v>0.4959267</v>
      </c>
      <c r="AF244" s="54">
        <v>7.2936699999999993E-2</v>
      </c>
    </row>
    <row r="245" spans="1:32" x14ac:dyDescent="0.2">
      <c r="A245" s="62" t="s">
        <v>618</v>
      </c>
      <c r="B245" s="62" t="s">
        <v>136</v>
      </c>
      <c r="C245" s="62" t="s">
        <v>135</v>
      </c>
      <c r="D245" s="78">
        <v>8077</v>
      </c>
      <c r="E245" s="133">
        <v>635</v>
      </c>
      <c r="F245" s="133">
        <v>5</v>
      </c>
      <c r="G245" s="54">
        <v>9.5332000000000004E-3</v>
      </c>
      <c r="H245" s="108">
        <v>176998</v>
      </c>
      <c r="I245" s="93">
        <v>0.18254509999999999</v>
      </c>
      <c r="J245" s="93">
        <v>3.2113200000000001E-2</v>
      </c>
      <c r="K245" s="80">
        <f>'Tabell 6'!Q217/'Tabell 6'!N217</f>
        <v>2.1745416989413893</v>
      </c>
      <c r="L245" s="93">
        <v>0.1676483</v>
      </c>
      <c r="M245" s="93">
        <v>0.62349799732977307</v>
      </c>
      <c r="N245" s="54">
        <v>1.4024399999999999E-2</v>
      </c>
      <c r="O245" s="108">
        <v>30299.65</v>
      </c>
      <c r="P245" s="108">
        <v>39891.040000000001</v>
      </c>
      <c r="Q245" s="55">
        <v>12.900729999999999</v>
      </c>
      <c r="R245" s="54">
        <v>0.26163900000000001</v>
      </c>
      <c r="S245" s="54">
        <v>0.72499349999999996</v>
      </c>
      <c r="T245" s="54">
        <v>0.75584070000000003</v>
      </c>
      <c r="U245" s="54">
        <v>0.2971877</v>
      </c>
      <c r="V245" s="54">
        <v>6.5872999999999999E-3</v>
      </c>
      <c r="W245" s="54">
        <v>0.56799999999999995</v>
      </c>
      <c r="X245" s="108">
        <v>193</v>
      </c>
      <c r="Y245" s="108">
        <v>276</v>
      </c>
      <c r="Z245" s="108">
        <v>153</v>
      </c>
      <c r="AA245" s="55">
        <v>55.713760000000001</v>
      </c>
      <c r="AB245" s="54">
        <v>0.60382729999999996</v>
      </c>
      <c r="AC245" s="55">
        <v>6.2</v>
      </c>
      <c r="AD245" s="54">
        <v>5.6657600000000002E-2</v>
      </c>
      <c r="AE245" s="54">
        <v>0.498948</v>
      </c>
      <c r="AF245" s="54">
        <v>8.2441899999999999E-2</v>
      </c>
    </row>
    <row r="246" spans="1:32" x14ac:dyDescent="0.2">
      <c r="A246" s="62" t="s">
        <v>619</v>
      </c>
      <c r="B246" s="62" t="s">
        <v>620</v>
      </c>
      <c r="C246" s="62" t="s">
        <v>135</v>
      </c>
      <c r="D246" s="78">
        <v>3800</v>
      </c>
      <c r="E246" s="133">
        <v>509</v>
      </c>
      <c r="F246" s="133">
        <v>6</v>
      </c>
      <c r="G246" s="54">
        <v>2.1052600000000001E-2</v>
      </c>
      <c r="H246" s="108">
        <v>160488</v>
      </c>
      <c r="I246" s="93">
        <v>0.1849094</v>
      </c>
      <c r="J246" s="93">
        <v>2.8497999999999999E-2</v>
      </c>
      <c r="K246" s="80">
        <f>'Tabell 6'!Q218/'Tabell 6'!N218</f>
        <v>2.259801053247513</v>
      </c>
      <c r="L246" s="93">
        <v>0.1742746</v>
      </c>
      <c r="M246" s="93">
        <v>0.56298200514138819</v>
      </c>
      <c r="N246" s="54">
        <v>7.4467999999999999E-3</v>
      </c>
      <c r="O246" s="108">
        <v>26590.97</v>
      </c>
      <c r="P246" s="108">
        <v>51131.22</v>
      </c>
      <c r="Q246" s="55">
        <v>12.59276</v>
      </c>
      <c r="R246" s="54">
        <v>0.23101179999999999</v>
      </c>
      <c r="S246" s="54">
        <v>0.69322110000000003</v>
      </c>
      <c r="T246" s="54">
        <v>0.81534090000000004</v>
      </c>
      <c r="U246" s="54">
        <v>0.15082129999999999</v>
      </c>
      <c r="V246" s="54">
        <v>9.9552000000000009E-3</v>
      </c>
      <c r="W246" s="54">
        <v>0.62357410000000002</v>
      </c>
      <c r="X246" s="108">
        <v>190</v>
      </c>
      <c r="Y246" s="108">
        <v>240</v>
      </c>
      <c r="Z246" s="108">
        <v>217</v>
      </c>
      <c r="AA246" s="55">
        <v>10.52632</v>
      </c>
      <c r="AB246" s="54">
        <v>0.66598290000000004</v>
      </c>
      <c r="AC246" s="55">
        <v>3</v>
      </c>
      <c r="AD246" s="54">
        <v>3.4974100000000001E-2</v>
      </c>
      <c r="AE246" s="54">
        <v>0.52623059999999999</v>
      </c>
      <c r="AF246" s="54">
        <v>6.7641699999999999E-2</v>
      </c>
    </row>
    <row r="247" spans="1:32" x14ac:dyDescent="0.2">
      <c r="A247" s="62" t="s">
        <v>621</v>
      </c>
      <c r="B247" s="62" t="s">
        <v>622</v>
      </c>
      <c r="C247" s="62" t="s">
        <v>135</v>
      </c>
      <c r="D247" s="78">
        <v>1077</v>
      </c>
      <c r="E247" s="133">
        <v>528</v>
      </c>
      <c r="F247" s="133">
        <v>6</v>
      </c>
      <c r="G247" s="54">
        <v>6.4995000000000001E-3</v>
      </c>
      <c r="H247" s="108">
        <v>168991</v>
      </c>
      <c r="I247" s="93">
        <v>0.22673109999999999</v>
      </c>
      <c r="J247" s="93">
        <v>2.4253199999999999E-2</v>
      </c>
      <c r="K247" s="80">
        <f>'Tabell 6'!Q219/'Tabell 6'!N219</f>
        <v>2.5407969639468693</v>
      </c>
      <c r="L247" s="93">
        <v>0.20415630000000001</v>
      </c>
      <c r="M247" s="93">
        <v>0.54455445544554459</v>
      </c>
      <c r="N247" s="54">
        <v>1.2766E-2</v>
      </c>
      <c r="O247" s="108">
        <v>62001.86</v>
      </c>
      <c r="P247" s="108">
        <v>61086.96</v>
      </c>
      <c r="Q247" s="55">
        <v>19.289860000000001</v>
      </c>
      <c r="R247" s="54">
        <v>0.29212850000000001</v>
      </c>
      <c r="S247" s="54">
        <v>0.64182890000000004</v>
      </c>
      <c r="T247" s="54">
        <v>0.8301887</v>
      </c>
      <c r="U247" s="54">
        <v>6.4393900000000004E-2</v>
      </c>
      <c r="V247" s="54">
        <v>1.32576E-2</v>
      </c>
      <c r="W247" s="54">
        <v>0.49367090000000002</v>
      </c>
      <c r="X247" s="108">
        <v>64</v>
      </c>
      <c r="Y247" s="108">
        <v>57</v>
      </c>
      <c r="Z247" s="108">
        <v>184</v>
      </c>
      <c r="AA247" s="55"/>
      <c r="AB247" s="54">
        <v>0.68079800000000001</v>
      </c>
      <c r="AC247" s="55">
        <v>4.7</v>
      </c>
      <c r="AD247" s="54">
        <v>4.7675799999999997E-2</v>
      </c>
      <c r="AE247" s="54">
        <v>0.4898689</v>
      </c>
      <c r="AF247" s="54">
        <v>8.8659799999999997E-2</v>
      </c>
    </row>
    <row r="248" spans="1:32" x14ac:dyDescent="0.2">
      <c r="A248" s="62" t="s">
        <v>623</v>
      </c>
      <c r="B248" s="62" t="s">
        <v>624</v>
      </c>
      <c r="C248" s="62" t="s">
        <v>135</v>
      </c>
      <c r="D248" s="78">
        <v>1257</v>
      </c>
      <c r="E248" s="133">
        <v>537</v>
      </c>
      <c r="F248" s="133">
        <v>6</v>
      </c>
      <c r="G248" s="54">
        <v>7.9553999999999996E-3</v>
      </c>
      <c r="H248" s="108">
        <v>156443</v>
      </c>
      <c r="I248" s="93">
        <v>0.2447783</v>
      </c>
      <c r="J248" s="93">
        <v>2.4933299999999999E-2</v>
      </c>
      <c r="K248" s="80">
        <f>'Tabell 6'!Q220/'Tabell 6'!N220</f>
        <v>3.4808593750000001</v>
      </c>
      <c r="L248" s="93">
        <v>0.2367639</v>
      </c>
      <c r="M248" s="93">
        <v>0.44444444444444442</v>
      </c>
      <c r="N248" s="54">
        <v>6.9766999999999997E-3</v>
      </c>
      <c r="O248" s="108">
        <v>42407.839999999997</v>
      </c>
      <c r="P248" s="108">
        <v>45390.07</v>
      </c>
      <c r="Q248" s="55">
        <v>14.19149</v>
      </c>
      <c r="R248" s="54">
        <v>0.24901490000000001</v>
      </c>
      <c r="S248" s="54">
        <v>0.63327750000000005</v>
      </c>
      <c r="T248" s="54">
        <v>0.79924720000000005</v>
      </c>
      <c r="U248" s="54">
        <v>6.7503900000000006E-2</v>
      </c>
      <c r="V248" s="54">
        <v>1.0989000000000001E-2</v>
      </c>
      <c r="W248" s="54">
        <v>0.52702700000000002</v>
      </c>
      <c r="X248" s="108">
        <v>67</v>
      </c>
      <c r="Y248" s="108">
        <v>51</v>
      </c>
      <c r="Z248" s="108">
        <v>108</v>
      </c>
      <c r="AA248" s="55">
        <v>23.866350000000001</v>
      </c>
      <c r="AB248" s="54">
        <v>0.71587460000000003</v>
      </c>
      <c r="AC248" s="55">
        <v>4.2</v>
      </c>
      <c r="AD248" s="54">
        <v>4.8039199999999997E-2</v>
      </c>
      <c r="AE248" s="54">
        <v>0.49901960000000001</v>
      </c>
      <c r="AF248" s="54">
        <v>7.2512599999999997E-2</v>
      </c>
    </row>
    <row r="249" spans="1:32" x14ac:dyDescent="0.2">
      <c r="A249" s="62" t="s">
        <v>625</v>
      </c>
      <c r="B249" s="62" t="s">
        <v>626</v>
      </c>
      <c r="C249" s="62" t="s">
        <v>135</v>
      </c>
      <c r="D249" s="78">
        <v>1045</v>
      </c>
      <c r="E249" s="133">
        <v>577</v>
      </c>
      <c r="F249" s="133">
        <v>5</v>
      </c>
      <c r="G249" s="54">
        <v>6.6985999999999999E-3</v>
      </c>
      <c r="H249" s="108">
        <v>157196</v>
      </c>
      <c r="I249" s="93">
        <v>0.15134400000000001</v>
      </c>
      <c r="J249" s="93">
        <v>2.0500600000000001E-2</v>
      </c>
      <c r="K249" s="80">
        <f>'Tabell 6'!Q221/'Tabell 6'!N221</f>
        <v>2.0438689217758985</v>
      </c>
      <c r="L249" s="93">
        <v>0.14708260000000001</v>
      </c>
      <c r="M249" s="93">
        <v>0.66165413533834583</v>
      </c>
      <c r="N249" s="54">
        <v>8.5106000000000001E-3</v>
      </c>
      <c r="O249" s="108">
        <v>34359.699999999997</v>
      </c>
      <c r="P249" s="108">
        <v>44133.33</v>
      </c>
      <c r="Q249" s="55">
        <v>13.113329999999999</v>
      </c>
      <c r="R249" s="54">
        <v>0.17577039999999999</v>
      </c>
      <c r="S249" s="54">
        <v>0.66124970000000005</v>
      </c>
      <c r="T249" s="54">
        <v>0.81232090000000001</v>
      </c>
      <c r="U249" s="54">
        <v>0.14462079999999999</v>
      </c>
      <c r="V249" s="54">
        <v>7.0546999999999997E-3</v>
      </c>
      <c r="W249" s="54">
        <v>0.67058830000000003</v>
      </c>
      <c r="X249" s="108">
        <v>45</v>
      </c>
      <c r="Y249" s="108">
        <v>25</v>
      </c>
      <c r="Z249" s="108">
        <v>282</v>
      </c>
      <c r="AA249" s="55"/>
      <c r="AB249" s="54">
        <v>0.65256409999999998</v>
      </c>
      <c r="AC249" s="55">
        <v>3.5</v>
      </c>
      <c r="AD249" s="54">
        <v>3.5236900000000002E-2</v>
      </c>
      <c r="AE249" s="54">
        <v>0.51761849999999998</v>
      </c>
      <c r="AF249" s="54">
        <v>0.1006865</v>
      </c>
    </row>
    <row r="250" spans="1:32" x14ac:dyDescent="0.2">
      <c r="A250" s="62" t="s">
        <v>627</v>
      </c>
      <c r="B250" s="62" t="s">
        <v>137</v>
      </c>
      <c r="C250" s="62" t="s">
        <v>135</v>
      </c>
      <c r="D250" s="78">
        <v>13896</v>
      </c>
      <c r="E250" s="133">
        <v>705</v>
      </c>
      <c r="F250" s="133">
        <v>4</v>
      </c>
      <c r="G250" s="54">
        <v>9.5711000000000008E-3</v>
      </c>
      <c r="H250" s="108">
        <v>168291</v>
      </c>
      <c r="I250" s="93">
        <v>0.2101732</v>
      </c>
      <c r="J250" s="93">
        <v>5.3219900000000001E-2</v>
      </c>
      <c r="K250" s="80">
        <f>'Tabell 6'!Q222/'Tabell 6'!N222</f>
        <v>2.2514390371533231</v>
      </c>
      <c r="L250" s="93">
        <v>0.1835755</v>
      </c>
      <c r="M250" s="93">
        <v>0.57374631268436582</v>
      </c>
      <c r="N250" s="54">
        <v>7.8498000000000005E-3</v>
      </c>
      <c r="O250" s="108">
        <v>24434.959999999999</v>
      </c>
      <c r="P250" s="108">
        <v>35984.61</v>
      </c>
      <c r="Q250" s="55">
        <v>10.704940000000001</v>
      </c>
      <c r="R250" s="54">
        <v>0.21848870000000001</v>
      </c>
      <c r="S250" s="54">
        <v>0.70340309999999995</v>
      </c>
      <c r="T250" s="54">
        <v>0.77899739999999995</v>
      </c>
      <c r="U250" s="54">
        <v>7.6006000000000004E-2</v>
      </c>
      <c r="V250" s="54">
        <v>1.3412800000000001E-2</v>
      </c>
      <c r="W250" s="54">
        <v>0.45346059999999999</v>
      </c>
      <c r="X250" s="108">
        <v>362</v>
      </c>
      <c r="Y250" s="108">
        <v>443</v>
      </c>
      <c r="Z250" s="108">
        <v>200</v>
      </c>
      <c r="AA250" s="55">
        <v>28.785260000000001</v>
      </c>
      <c r="AB250" s="54">
        <v>0.63302069999999999</v>
      </c>
      <c r="AC250" s="55">
        <v>3.7</v>
      </c>
      <c r="AD250" s="54">
        <v>3.77744E-2</v>
      </c>
      <c r="AE250" s="54">
        <v>0.50582170000000004</v>
      </c>
      <c r="AF250" s="54">
        <v>7.6592199999999999E-2</v>
      </c>
    </row>
    <row r="251" spans="1:32" x14ac:dyDescent="0.2">
      <c r="A251" s="62" t="s">
        <v>628</v>
      </c>
      <c r="B251" s="62" t="s">
        <v>629</v>
      </c>
      <c r="C251" s="62" t="s">
        <v>135</v>
      </c>
      <c r="D251" s="78">
        <v>8597</v>
      </c>
      <c r="E251" s="133">
        <v>630</v>
      </c>
      <c r="F251" s="133">
        <v>5</v>
      </c>
      <c r="G251" s="54">
        <v>9.8872000000000005E-3</v>
      </c>
      <c r="H251" s="108">
        <v>170061</v>
      </c>
      <c r="I251" s="93">
        <v>0.1924816</v>
      </c>
      <c r="J251" s="93">
        <v>3.3173300000000003E-2</v>
      </c>
      <c r="K251" s="80">
        <f>'Tabell 6'!Q223/'Tabell 6'!N223</f>
        <v>2.2417864476386038</v>
      </c>
      <c r="L251" s="93">
        <v>0.1799809</v>
      </c>
      <c r="M251" s="93">
        <v>0.57889237199582022</v>
      </c>
      <c r="N251" s="54">
        <v>1.0075600000000001E-2</v>
      </c>
      <c r="O251" s="108">
        <v>24542.29</v>
      </c>
      <c r="P251" s="108">
        <v>41120.53</v>
      </c>
      <c r="Q251" s="55">
        <v>11.44821</v>
      </c>
      <c r="R251" s="54">
        <v>0.20090939999999999</v>
      </c>
      <c r="S251" s="54">
        <v>0.70611769999999996</v>
      </c>
      <c r="T251" s="54">
        <v>0.79416900000000001</v>
      </c>
      <c r="U251" s="54">
        <v>0.19234999999999999</v>
      </c>
      <c r="V251" s="54">
        <v>1.6047499999999999E-2</v>
      </c>
      <c r="W251" s="54">
        <v>0.56422760000000005</v>
      </c>
      <c r="X251" s="108">
        <v>280</v>
      </c>
      <c r="Y251" s="108">
        <v>276</v>
      </c>
      <c r="Z251" s="108">
        <v>275</v>
      </c>
      <c r="AA251" s="55">
        <v>30.243110000000001</v>
      </c>
      <c r="AB251" s="54">
        <v>0.63368329999999995</v>
      </c>
      <c r="AC251" s="55">
        <v>3.8</v>
      </c>
      <c r="AD251" s="54">
        <v>3.5244200000000003E-2</v>
      </c>
      <c r="AE251" s="54">
        <v>0.52939460000000005</v>
      </c>
      <c r="AF251" s="54">
        <v>8.1273100000000001E-2</v>
      </c>
    </row>
    <row r="252" spans="1:32" x14ac:dyDescent="0.2">
      <c r="A252" s="62" t="s">
        <v>630</v>
      </c>
      <c r="B252" s="62" t="s">
        <v>631</v>
      </c>
      <c r="C252" s="62" t="s">
        <v>135</v>
      </c>
      <c r="D252" s="78">
        <v>3651</v>
      </c>
      <c r="E252" s="133">
        <v>587</v>
      </c>
      <c r="F252" s="133">
        <v>5</v>
      </c>
      <c r="G252" s="54">
        <v>1.0134199999999999E-2</v>
      </c>
      <c r="H252" s="108">
        <v>170181</v>
      </c>
      <c r="I252" s="93">
        <v>0.21472930000000001</v>
      </c>
      <c r="J252" s="93">
        <v>4.8620900000000002E-2</v>
      </c>
      <c r="K252" s="80">
        <f>'Tabell 6'!Q224/'Tabell 6'!N224</f>
        <v>2.4012235534030077</v>
      </c>
      <c r="L252" s="93">
        <v>0.1918377</v>
      </c>
      <c r="M252" s="93">
        <v>0.53176470588235292</v>
      </c>
      <c r="N252" s="54">
        <v>7.8125E-3</v>
      </c>
      <c r="O252" s="108">
        <v>25916</v>
      </c>
      <c r="P252" s="108">
        <v>45791.86</v>
      </c>
      <c r="Q252" s="55">
        <v>8.8371040000000001</v>
      </c>
      <c r="R252" s="54">
        <v>0.2024976</v>
      </c>
      <c r="S252" s="54">
        <v>0.69999080000000002</v>
      </c>
      <c r="T252" s="54">
        <v>0.78951519999999997</v>
      </c>
      <c r="U252" s="54">
        <v>0.25561660000000003</v>
      </c>
      <c r="V252" s="54">
        <v>2.2466300000000002E-2</v>
      </c>
      <c r="W252" s="54">
        <v>0.43055559999999998</v>
      </c>
      <c r="X252" s="108">
        <v>114</v>
      </c>
      <c r="Y252" s="108">
        <v>136</v>
      </c>
      <c r="Z252" s="108">
        <v>389</v>
      </c>
      <c r="AA252" s="55">
        <v>10.9559</v>
      </c>
      <c r="AB252" s="54">
        <v>0.68388280000000001</v>
      </c>
      <c r="AC252" s="55">
        <v>2.7</v>
      </c>
      <c r="AD252" s="54">
        <v>2.8169E-2</v>
      </c>
      <c r="AE252" s="54">
        <v>0.5492958</v>
      </c>
      <c r="AF252" s="54">
        <v>7.1030599999999999E-2</v>
      </c>
    </row>
    <row r="253" spans="1:32" x14ac:dyDescent="0.2">
      <c r="A253" s="62" t="s">
        <v>632</v>
      </c>
      <c r="B253" s="62" t="s">
        <v>633</v>
      </c>
      <c r="C253" s="62" t="s">
        <v>135</v>
      </c>
      <c r="D253" s="78">
        <v>2386</v>
      </c>
      <c r="E253" s="133">
        <v>685</v>
      </c>
      <c r="F253" s="133">
        <v>4</v>
      </c>
      <c r="G253" s="54">
        <v>1.00587E-2</v>
      </c>
      <c r="H253" s="108">
        <v>165187</v>
      </c>
      <c r="I253" s="93">
        <v>0.1749241</v>
      </c>
      <c r="J253" s="93">
        <v>3.1333100000000003E-2</v>
      </c>
      <c r="K253" s="80">
        <f>'Tabell 6'!Q225/'Tabell 6'!N225</f>
        <v>2.0854021847070507</v>
      </c>
      <c r="L253" s="93">
        <v>0.1634747</v>
      </c>
      <c r="M253" s="93">
        <v>0.6074074074074074</v>
      </c>
      <c r="N253" s="54">
        <v>1.1206900000000001E-2</v>
      </c>
      <c r="O253" s="108">
        <v>24005.95</v>
      </c>
      <c r="P253" s="108">
        <v>49161.07</v>
      </c>
      <c r="Q253" s="55">
        <v>14.38926</v>
      </c>
      <c r="R253" s="54">
        <v>0.2100611</v>
      </c>
      <c r="S253" s="54">
        <v>0.7865896</v>
      </c>
      <c r="T253" s="54">
        <v>0.77860240000000003</v>
      </c>
      <c r="U253" s="54">
        <v>0.17235900000000001</v>
      </c>
      <c r="V253" s="54">
        <v>1.82685E-2</v>
      </c>
      <c r="W253" s="54">
        <v>0.45977010000000001</v>
      </c>
      <c r="X253" s="108">
        <v>49</v>
      </c>
      <c r="Y253" s="108">
        <v>88</v>
      </c>
      <c r="Z253" s="108">
        <v>396</v>
      </c>
      <c r="AA253" s="55">
        <v>33.528919999999999</v>
      </c>
      <c r="AB253" s="54">
        <v>0.63752779999999998</v>
      </c>
      <c r="AC253" s="55">
        <v>3.2</v>
      </c>
      <c r="AD253" s="54">
        <v>2.5210099999999999E-2</v>
      </c>
      <c r="AE253" s="54">
        <v>0.50420169999999997</v>
      </c>
      <c r="AF253" s="54">
        <v>7.3846200000000001E-2</v>
      </c>
    </row>
    <row r="254" spans="1:32" x14ac:dyDescent="0.2">
      <c r="A254" s="62" t="s">
        <v>634</v>
      </c>
      <c r="B254" s="62" t="s">
        <v>635</v>
      </c>
      <c r="C254" s="62" t="s">
        <v>135</v>
      </c>
      <c r="D254" s="78">
        <v>13119</v>
      </c>
      <c r="E254" s="133">
        <v>770</v>
      </c>
      <c r="F254" s="133">
        <v>3</v>
      </c>
      <c r="G254" s="54">
        <v>1.5016399999999999E-2</v>
      </c>
      <c r="H254" s="108">
        <v>183471</v>
      </c>
      <c r="I254" s="93">
        <v>0.2260876</v>
      </c>
      <c r="J254" s="93">
        <v>5.0519300000000003E-2</v>
      </c>
      <c r="K254" s="80">
        <f>'Tabell 6'!Q226/'Tabell 6'!N226</f>
        <v>2.4463152757442654</v>
      </c>
      <c r="L254" s="93">
        <v>0.1996983</v>
      </c>
      <c r="M254" s="93">
        <v>0.52131546894031666</v>
      </c>
      <c r="N254" s="54">
        <v>1.20053E-2</v>
      </c>
      <c r="O254" s="108">
        <v>19270.349999999999</v>
      </c>
      <c r="P254" s="108">
        <v>35757.410000000003</v>
      </c>
      <c r="Q254" s="55">
        <v>10.34797</v>
      </c>
      <c r="R254" s="54">
        <v>0.27549699999999999</v>
      </c>
      <c r="S254" s="54">
        <v>0.69438560000000005</v>
      </c>
      <c r="T254" s="54">
        <v>0.79912839999999996</v>
      </c>
      <c r="U254" s="54">
        <v>0.1518072</v>
      </c>
      <c r="V254" s="54">
        <v>2.6759700000000001E-2</v>
      </c>
      <c r="W254" s="54">
        <v>0.42937320000000001</v>
      </c>
      <c r="X254" s="108">
        <v>513</v>
      </c>
      <c r="Y254" s="108">
        <v>458</v>
      </c>
      <c r="Z254" s="108">
        <v>210</v>
      </c>
      <c r="AA254" s="55">
        <v>36.588149999999999</v>
      </c>
      <c r="AB254" s="54">
        <v>0.61726859999999995</v>
      </c>
      <c r="AC254" s="55">
        <v>3.7</v>
      </c>
      <c r="AD254" s="54">
        <v>4.9851300000000001E-2</v>
      </c>
      <c r="AE254" s="54">
        <v>0.53181369999999994</v>
      </c>
      <c r="AF254" s="54">
        <v>9.9841799999999994E-2</v>
      </c>
    </row>
    <row r="255" spans="1:32" x14ac:dyDescent="0.2">
      <c r="A255" s="62" t="s">
        <v>636</v>
      </c>
      <c r="B255" s="62" t="s">
        <v>637</v>
      </c>
      <c r="C255" s="62" t="s">
        <v>135</v>
      </c>
      <c r="D255" s="78">
        <v>4257</v>
      </c>
      <c r="E255" s="133">
        <v>538</v>
      </c>
      <c r="F255" s="133">
        <v>6</v>
      </c>
      <c r="G255" s="54">
        <v>9.3962999999999998E-3</v>
      </c>
      <c r="H255" s="108">
        <v>186963</v>
      </c>
      <c r="I255" s="93">
        <v>0.25988800000000001</v>
      </c>
      <c r="J255" s="93">
        <v>4.6399700000000002E-2</v>
      </c>
      <c r="K255" s="80">
        <f>'Tabell 6'!Q227/'Tabell 6'!N227</f>
        <v>3.0649857031453078</v>
      </c>
      <c r="L255" s="93">
        <v>0.24008060000000001</v>
      </c>
      <c r="M255" s="93">
        <v>0.46473779385171793</v>
      </c>
      <c r="N255" s="54">
        <v>1.27358E-2</v>
      </c>
      <c r="O255" s="108">
        <v>23483.33</v>
      </c>
      <c r="P255" s="108">
        <v>45226.54</v>
      </c>
      <c r="Q255" s="55">
        <v>10.888350000000001</v>
      </c>
      <c r="R255" s="54">
        <v>0.21090719999999999</v>
      </c>
      <c r="S255" s="54">
        <v>0.69051569999999995</v>
      </c>
      <c r="T255" s="54">
        <v>0.7979832</v>
      </c>
      <c r="U255" s="54">
        <v>0.1651222</v>
      </c>
      <c r="V255" s="54">
        <v>1.51643E-2</v>
      </c>
      <c r="W255" s="54">
        <v>0.59821429999999998</v>
      </c>
      <c r="X255" s="108">
        <v>138</v>
      </c>
      <c r="Y255" s="108">
        <v>140</v>
      </c>
      <c r="Z255" s="108">
        <v>419</v>
      </c>
      <c r="AA255" s="55">
        <v>21.141649999999998</v>
      </c>
      <c r="AB255" s="54">
        <v>0.64972479999999999</v>
      </c>
      <c r="AC255" s="55">
        <v>3.5</v>
      </c>
      <c r="AD255" s="54">
        <v>2.9804400000000002E-2</v>
      </c>
      <c r="AE255" s="54">
        <v>0.54517230000000005</v>
      </c>
      <c r="AF255" s="54">
        <v>7.5682399999999997E-2</v>
      </c>
    </row>
    <row r="256" spans="1:32" x14ac:dyDescent="0.2">
      <c r="A256" s="62" t="s">
        <v>638</v>
      </c>
      <c r="B256" s="62" t="s">
        <v>639</v>
      </c>
      <c r="C256" s="62" t="s">
        <v>135</v>
      </c>
      <c r="D256" s="78">
        <v>5088</v>
      </c>
      <c r="E256" s="133">
        <v>690</v>
      </c>
      <c r="F256" s="133">
        <v>4</v>
      </c>
      <c r="G256" s="54">
        <v>1.35613E-2</v>
      </c>
      <c r="H256" s="108">
        <v>178828</v>
      </c>
      <c r="I256" s="93">
        <v>0.21424170000000001</v>
      </c>
      <c r="J256" s="93">
        <v>2.9606899999999998E-2</v>
      </c>
      <c r="K256" s="80">
        <f>'Tabell 6'!Q228/'Tabell 6'!N228</f>
        <v>2.4205531453362257</v>
      </c>
      <c r="L256" s="93">
        <v>0.2046771</v>
      </c>
      <c r="M256" s="93">
        <v>0.52571428571428569</v>
      </c>
      <c r="N256" s="54">
        <v>9.7643000000000001E-3</v>
      </c>
      <c r="O256" s="108">
        <v>20550.89</v>
      </c>
      <c r="P256" s="108">
        <v>35559.699999999997</v>
      </c>
      <c r="Q256" s="55">
        <v>11.51741</v>
      </c>
      <c r="R256" s="54">
        <v>0.28692719999999999</v>
      </c>
      <c r="S256" s="54">
        <v>0.67561689999999996</v>
      </c>
      <c r="T256" s="54">
        <v>0.77810970000000002</v>
      </c>
      <c r="U256" s="54">
        <v>0.15532290000000001</v>
      </c>
      <c r="V256" s="54">
        <v>5.7940699999999998E-2</v>
      </c>
      <c r="W256" s="54">
        <v>0.40506330000000002</v>
      </c>
      <c r="X256" s="108">
        <v>228</v>
      </c>
      <c r="Y256" s="108">
        <v>234</v>
      </c>
      <c r="Z256" s="108">
        <v>364</v>
      </c>
      <c r="AA256" s="55">
        <v>19.65409</v>
      </c>
      <c r="AB256" s="54">
        <v>0.6279517</v>
      </c>
      <c r="AC256" s="55">
        <v>4.8</v>
      </c>
      <c r="AD256" s="54">
        <v>4.5171299999999998E-2</v>
      </c>
      <c r="AE256" s="54">
        <v>0.54049840000000005</v>
      </c>
      <c r="AF256" s="54">
        <v>7.5757599999999994E-2</v>
      </c>
    </row>
    <row r="257" spans="1:32" x14ac:dyDescent="0.2">
      <c r="A257" s="62" t="s">
        <v>640</v>
      </c>
      <c r="B257" s="62" t="s">
        <v>641</v>
      </c>
      <c r="C257" s="62" t="s">
        <v>135</v>
      </c>
      <c r="D257" s="78">
        <v>16356</v>
      </c>
      <c r="E257" s="133">
        <v>811</v>
      </c>
      <c r="F257" s="133">
        <v>3</v>
      </c>
      <c r="G257" s="54">
        <v>1.49181E-2</v>
      </c>
      <c r="H257" s="108">
        <v>186560</v>
      </c>
      <c r="I257" s="93">
        <v>0.2189364</v>
      </c>
      <c r="J257" s="93">
        <v>3.8635000000000003E-2</v>
      </c>
      <c r="K257" s="80">
        <f>'Tabell 6'!Q229/'Tabell 6'!N229</f>
        <v>2.5477969595465084</v>
      </c>
      <c r="L257" s="93">
        <v>0.20057929999999999</v>
      </c>
      <c r="M257" s="93">
        <v>0.53291384317521784</v>
      </c>
      <c r="N257" s="54">
        <v>1.3111100000000001E-2</v>
      </c>
      <c r="O257" s="108">
        <v>17535.77</v>
      </c>
      <c r="P257" s="108">
        <v>37097.339999999997</v>
      </c>
      <c r="Q257" s="55">
        <v>11.24924</v>
      </c>
      <c r="R257" s="54">
        <v>0.30535129999999999</v>
      </c>
      <c r="S257" s="54">
        <v>0.65194890000000005</v>
      </c>
      <c r="T257" s="54">
        <v>0.79213739999999999</v>
      </c>
      <c r="U257" s="54">
        <v>0.1320828</v>
      </c>
      <c r="V257" s="54">
        <v>5.7639700000000002E-2</v>
      </c>
      <c r="W257" s="54">
        <v>0.41479820000000001</v>
      </c>
      <c r="X257" s="108">
        <v>1112</v>
      </c>
      <c r="Y257" s="108">
        <v>900</v>
      </c>
      <c r="Z257" s="108">
        <v>321</v>
      </c>
      <c r="AA257" s="55">
        <v>24.455860000000001</v>
      </c>
      <c r="AB257" s="54">
        <v>0.60744710000000002</v>
      </c>
      <c r="AC257" s="55">
        <v>5.8</v>
      </c>
      <c r="AD257" s="54">
        <v>4.3191800000000002E-2</v>
      </c>
      <c r="AE257" s="54">
        <v>0.56084270000000003</v>
      </c>
      <c r="AF257" s="54">
        <v>8.8453299999999999E-2</v>
      </c>
    </row>
    <row r="258" spans="1:32" x14ac:dyDescent="0.2">
      <c r="A258" s="62" t="s">
        <v>642</v>
      </c>
      <c r="B258" s="62" t="s">
        <v>643</v>
      </c>
      <c r="C258" s="62" t="s">
        <v>135</v>
      </c>
      <c r="D258" s="78">
        <v>18638</v>
      </c>
      <c r="E258" s="133">
        <v>813</v>
      </c>
      <c r="F258" s="133">
        <v>3</v>
      </c>
      <c r="G258" s="54">
        <v>9.0138000000000006E-3</v>
      </c>
      <c r="H258" s="108">
        <v>177546</v>
      </c>
      <c r="I258" s="93">
        <v>0.20266039999999999</v>
      </c>
      <c r="J258" s="93">
        <v>3.4235799999999997E-2</v>
      </c>
      <c r="K258" s="80">
        <f>'Tabell 6'!Q230/'Tabell 6'!N230</f>
        <v>2.4105207507269362</v>
      </c>
      <c r="L258" s="93">
        <v>0.18827459999999999</v>
      </c>
      <c r="M258" s="93">
        <v>0.54195804195804198</v>
      </c>
      <c r="N258" s="54">
        <v>1.18832E-2</v>
      </c>
      <c r="O258" s="108">
        <v>21877.52</v>
      </c>
      <c r="P258" s="108">
        <v>40190.050000000003</v>
      </c>
      <c r="Q258" s="55">
        <v>10.14395</v>
      </c>
      <c r="R258" s="54">
        <v>0.28235159999999998</v>
      </c>
      <c r="S258" s="54">
        <v>0.66305610000000004</v>
      </c>
      <c r="T258" s="54">
        <v>0.75824550000000002</v>
      </c>
      <c r="U258" s="54">
        <v>0.12913189999999999</v>
      </c>
      <c r="V258" s="54">
        <v>1.9615E-2</v>
      </c>
      <c r="W258" s="54">
        <v>0.39332869999999998</v>
      </c>
      <c r="X258" s="108">
        <v>643</v>
      </c>
      <c r="Y258" s="108">
        <v>572</v>
      </c>
      <c r="Z258" s="108">
        <v>224</v>
      </c>
      <c r="AA258" s="55">
        <v>32.192300000000003</v>
      </c>
      <c r="AB258" s="54">
        <v>0.57688740000000005</v>
      </c>
      <c r="AC258" s="55">
        <v>5.2</v>
      </c>
      <c r="AD258" s="54">
        <v>4.5637499999999998E-2</v>
      </c>
      <c r="AE258" s="54">
        <v>0.54751349999999999</v>
      </c>
      <c r="AF258" s="54">
        <v>9.5379599999999995E-2</v>
      </c>
    </row>
    <row r="259" spans="1:32" x14ac:dyDescent="0.2">
      <c r="A259" s="62" t="s">
        <v>644</v>
      </c>
      <c r="B259" s="62" t="s">
        <v>645</v>
      </c>
      <c r="C259" s="62" t="s">
        <v>135</v>
      </c>
      <c r="D259" s="78">
        <v>4378</v>
      </c>
      <c r="E259" s="133">
        <v>640</v>
      </c>
      <c r="F259" s="133">
        <v>5</v>
      </c>
      <c r="G259" s="54">
        <v>3.4261999999999999E-3</v>
      </c>
      <c r="H259" s="108">
        <v>165688</v>
      </c>
      <c r="I259" s="93">
        <v>0.1930521</v>
      </c>
      <c r="J259" s="93">
        <v>4.3534999999999997E-2</v>
      </c>
      <c r="K259" s="80">
        <f>'Tabell 6'!Q231/'Tabell 6'!N231</f>
        <v>2.052284263959391</v>
      </c>
      <c r="L259" s="93">
        <v>0.16765260000000001</v>
      </c>
      <c r="M259" s="93">
        <v>0.65898617511520741</v>
      </c>
      <c r="N259" s="54">
        <v>1.41414E-2</v>
      </c>
      <c r="O259" s="108">
        <v>30759.41</v>
      </c>
      <c r="P259" s="108">
        <v>59314.77</v>
      </c>
      <c r="Q259" s="55">
        <v>14.71092</v>
      </c>
      <c r="R259" s="54">
        <v>0.24486250000000001</v>
      </c>
      <c r="S259" s="54">
        <v>0.67854680000000001</v>
      </c>
      <c r="T259" s="54">
        <v>0.73659920000000001</v>
      </c>
      <c r="U259" s="54">
        <v>0.26650600000000002</v>
      </c>
      <c r="V259" s="54">
        <v>1.44578E-2</v>
      </c>
      <c r="W259" s="54">
        <v>0.47211900000000001</v>
      </c>
      <c r="X259" s="108">
        <v>83</v>
      </c>
      <c r="Y259" s="108">
        <v>142</v>
      </c>
      <c r="Z259" s="108">
        <v>240</v>
      </c>
      <c r="AA259" s="55"/>
      <c r="AB259" s="54">
        <v>0.66157460000000001</v>
      </c>
      <c r="AC259" s="55">
        <v>3.2</v>
      </c>
      <c r="AD259" s="54">
        <v>4.1924599999999999E-2</v>
      </c>
      <c r="AE259" s="54">
        <v>0.53292070000000002</v>
      </c>
      <c r="AF259" s="54">
        <v>7.0769200000000004E-2</v>
      </c>
    </row>
    <row r="260" spans="1:32" x14ac:dyDescent="0.2">
      <c r="A260" s="62" t="s">
        <v>646</v>
      </c>
      <c r="B260" s="62" t="s">
        <v>647</v>
      </c>
      <c r="C260" s="62" t="s">
        <v>135</v>
      </c>
      <c r="D260" s="78">
        <v>336</v>
      </c>
      <c r="E260" s="133">
        <v>448</v>
      </c>
      <c r="F260" s="133">
        <v>6</v>
      </c>
      <c r="G260" s="54">
        <v>0</v>
      </c>
      <c r="H260" s="108">
        <v>167035</v>
      </c>
      <c r="I260" s="93">
        <v>0.1883919</v>
      </c>
      <c r="J260" s="93">
        <v>2.8655799999999999E-2</v>
      </c>
      <c r="K260" s="80">
        <f>'Tabell 6'!Q232/'Tabell 6'!N232</f>
        <v>2.2752185211433971</v>
      </c>
      <c r="L260" s="93">
        <v>0.17050190000000001</v>
      </c>
      <c r="M260" s="93">
        <v>0.57999999999999996</v>
      </c>
      <c r="N260" s="54">
        <v>1.1764699999999999E-2</v>
      </c>
      <c r="O260" s="108">
        <v>76851.31</v>
      </c>
      <c r="P260" s="108">
        <v>82407.41</v>
      </c>
      <c r="Q260" s="55">
        <v>21.925930000000001</v>
      </c>
      <c r="R260" s="54"/>
      <c r="S260" s="54">
        <v>0.57958129999999997</v>
      </c>
      <c r="T260" s="54">
        <v>0.79916319999999996</v>
      </c>
      <c r="U260" s="54">
        <v>5.2356E-2</v>
      </c>
      <c r="V260" s="54">
        <v>1.04712E-2</v>
      </c>
      <c r="W260" s="54">
        <v>0.6</v>
      </c>
      <c r="X260" s="108">
        <v>15</v>
      </c>
      <c r="Y260" s="108">
        <v>13</v>
      </c>
      <c r="Z260" s="108">
        <v>144</v>
      </c>
      <c r="AA260" s="55"/>
      <c r="AB260" s="54">
        <v>0.74193549999999997</v>
      </c>
      <c r="AC260" s="55">
        <v>4.5</v>
      </c>
      <c r="AD260" s="54">
        <v>3.8022800000000002E-2</v>
      </c>
      <c r="AE260" s="54">
        <v>0.51711030000000002</v>
      </c>
      <c r="AF260" s="54">
        <v>8.2706799999999997E-2</v>
      </c>
    </row>
    <row r="261" spans="1:32" x14ac:dyDescent="0.2">
      <c r="A261" s="62" t="s">
        <v>648</v>
      </c>
      <c r="B261" s="62" t="s">
        <v>649</v>
      </c>
      <c r="C261" s="62" t="s">
        <v>135</v>
      </c>
      <c r="D261" s="78">
        <v>6985</v>
      </c>
      <c r="E261" s="133">
        <v>706</v>
      </c>
      <c r="F261" s="133">
        <v>4</v>
      </c>
      <c r="G261" s="54">
        <v>1.20258E-2</v>
      </c>
      <c r="H261" s="108">
        <v>169917</v>
      </c>
      <c r="I261" s="93">
        <v>0.19617119999999999</v>
      </c>
      <c r="J261" s="93">
        <v>3.8657200000000003E-2</v>
      </c>
      <c r="K261" s="80">
        <f>'Tabell 6'!Q233/'Tabell 6'!N233</f>
        <v>2.2699177771477177</v>
      </c>
      <c r="L261" s="93">
        <v>0.17829220000000001</v>
      </c>
      <c r="M261" s="93">
        <v>0.59034653465346532</v>
      </c>
      <c r="N261" s="54">
        <v>1.9827600000000001E-2</v>
      </c>
      <c r="O261" s="108">
        <v>21396.41</v>
      </c>
      <c r="P261" s="108">
        <v>30867.72</v>
      </c>
      <c r="Q261" s="55">
        <v>11.05926</v>
      </c>
      <c r="R261" s="54">
        <v>0.2627293</v>
      </c>
      <c r="S261" s="54">
        <v>0.71204020000000001</v>
      </c>
      <c r="T261" s="54">
        <v>0.78189470000000005</v>
      </c>
      <c r="U261" s="54">
        <v>0.2358643</v>
      </c>
      <c r="V261" s="54">
        <v>1.21163E-2</v>
      </c>
      <c r="W261" s="54">
        <v>0.38047809999999999</v>
      </c>
      <c r="X261" s="108">
        <v>193</v>
      </c>
      <c r="Y261" s="108">
        <v>196</v>
      </c>
      <c r="Z261" s="108">
        <v>270</v>
      </c>
      <c r="AA261" s="55">
        <v>14.31639</v>
      </c>
      <c r="AB261" s="54">
        <v>0.687975</v>
      </c>
      <c r="AC261" s="55">
        <v>3.5</v>
      </c>
      <c r="AD261" s="54">
        <v>2.5679199999999999E-2</v>
      </c>
      <c r="AE261" s="54">
        <v>0.55973200000000001</v>
      </c>
      <c r="AF261" s="54">
        <v>7.2781299999999993E-2</v>
      </c>
    </row>
    <row r="262" spans="1:32" x14ac:dyDescent="0.2">
      <c r="A262" s="62" t="s">
        <v>650</v>
      </c>
      <c r="B262" s="62" t="s">
        <v>651</v>
      </c>
      <c r="C262" s="62" t="s">
        <v>135</v>
      </c>
      <c r="D262" s="78">
        <v>4824</v>
      </c>
      <c r="E262" s="133">
        <v>769</v>
      </c>
      <c r="F262" s="133">
        <v>4</v>
      </c>
      <c r="G262" s="54">
        <v>8.4992000000000002E-3</v>
      </c>
      <c r="H262" s="108">
        <v>173980</v>
      </c>
      <c r="I262" s="93">
        <v>0.1842723</v>
      </c>
      <c r="J262" s="93">
        <v>3.5311700000000001E-2</v>
      </c>
      <c r="K262" s="80">
        <f>'Tabell 6'!Q234/'Tabell 6'!N234</f>
        <v>2.1840961390948608</v>
      </c>
      <c r="L262" s="93">
        <v>0.16934450000000001</v>
      </c>
      <c r="M262" s="93">
        <v>0.61211129296235678</v>
      </c>
      <c r="N262" s="54">
        <v>1.1643799999999999E-2</v>
      </c>
      <c r="O262" s="108">
        <v>21144.240000000002</v>
      </c>
      <c r="P262" s="108">
        <v>41412.269999999997</v>
      </c>
      <c r="Q262" s="55">
        <v>12.664759999999999</v>
      </c>
      <c r="R262" s="54">
        <v>0.2353374</v>
      </c>
      <c r="S262" s="54">
        <v>0.6613057</v>
      </c>
      <c r="T262" s="54">
        <v>0.77727869999999999</v>
      </c>
      <c r="U262" s="54">
        <v>0.1896669</v>
      </c>
      <c r="V262" s="54">
        <v>2.3453399999999999E-2</v>
      </c>
      <c r="W262" s="54">
        <v>0.37659029999999999</v>
      </c>
      <c r="X262" s="108">
        <v>343</v>
      </c>
      <c r="Y262" s="108">
        <v>237</v>
      </c>
      <c r="Z262" s="108">
        <v>136</v>
      </c>
      <c r="AA262" s="55">
        <v>12.437810000000001</v>
      </c>
      <c r="AB262" s="54">
        <v>0.63375879999999996</v>
      </c>
      <c r="AC262" s="55">
        <v>3.3</v>
      </c>
      <c r="AD262" s="54">
        <v>3.6724699999999999E-2</v>
      </c>
      <c r="AE262" s="54">
        <v>0.54760609999999998</v>
      </c>
      <c r="AF262" s="54">
        <v>7.64156E-2</v>
      </c>
    </row>
    <row r="263" spans="1:32" x14ac:dyDescent="0.2">
      <c r="A263" s="62" t="s">
        <v>652</v>
      </c>
      <c r="B263" s="62" t="s">
        <v>653</v>
      </c>
      <c r="C263" s="62" t="s">
        <v>135</v>
      </c>
      <c r="D263" s="78">
        <v>3416</v>
      </c>
      <c r="E263" s="133">
        <v>691</v>
      </c>
      <c r="F263" s="133">
        <v>4</v>
      </c>
      <c r="G263" s="54">
        <v>1.11241E-2</v>
      </c>
      <c r="H263" s="108">
        <v>176693</v>
      </c>
      <c r="I263" s="93">
        <v>0.19537489999999999</v>
      </c>
      <c r="J263" s="93">
        <v>2.6277499999999999E-2</v>
      </c>
      <c r="K263" s="80">
        <f>'Tabell 6'!Q235/'Tabell 6'!N235</f>
        <v>2.5990901336366221</v>
      </c>
      <c r="L263" s="93">
        <v>0.18778590000000001</v>
      </c>
      <c r="M263" s="93">
        <v>0.53900709219858156</v>
      </c>
      <c r="N263" s="54">
        <v>2.1142899999999999E-2</v>
      </c>
      <c r="O263" s="108">
        <v>26824.3</v>
      </c>
      <c r="P263" s="108">
        <v>40643.269999999997</v>
      </c>
      <c r="Q263" s="55">
        <v>12.988300000000001</v>
      </c>
      <c r="R263" s="54">
        <v>0.30253370000000002</v>
      </c>
      <c r="S263" s="54">
        <v>0.67569710000000005</v>
      </c>
      <c r="T263" s="54">
        <v>0.7350565</v>
      </c>
      <c r="U263" s="54">
        <v>0.1148352</v>
      </c>
      <c r="V263" s="54">
        <v>7.2527499999999995E-2</v>
      </c>
      <c r="W263" s="54">
        <v>0.42471039999999999</v>
      </c>
      <c r="X263" s="108">
        <v>205</v>
      </c>
      <c r="Y263" s="108">
        <v>163</v>
      </c>
      <c r="Z263" s="108">
        <v>379</v>
      </c>
      <c r="AA263" s="55">
        <v>38.05621</v>
      </c>
      <c r="AB263" s="54">
        <v>0.75850890000000004</v>
      </c>
      <c r="AC263" s="55">
        <v>5.8</v>
      </c>
      <c r="AD263" s="54">
        <v>4.2133700000000003E-2</v>
      </c>
      <c r="AE263" s="54">
        <v>0.54464630000000003</v>
      </c>
      <c r="AF263" s="54">
        <v>9.4048499999999993E-2</v>
      </c>
    </row>
    <row r="264" spans="1:32" x14ac:dyDescent="0.2">
      <c r="A264" s="62" t="s">
        <v>654</v>
      </c>
      <c r="B264" s="62" t="s">
        <v>655</v>
      </c>
      <c r="C264" s="62" t="s">
        <v>135</v>
      </c>
      <c r="D264" s="78">
        <v>4555</v>
      </c>
      <c r="E264" s="133">
        <v>668</v>
      </c>
      <c r="F264" s="133">
        <v>4</v>
      </c>
      <c r="G264" s="54">
        <v>6.8056999999999996E-3</v>
      </c>
      <c r="H264" s="108">
        <v>163897</v>
      </c>
      <c r="I264" s="93">
        <v>0.1785976</v>
      </c>
      <c r="J264" s="93">
        <v>2.82711E-2</v>
      </c>
      <c r="K264" s="80">
        <f>'Tabell 6'!Q236/'Tabell 6'!N236</f>
        <v>2.1720744680851065</v>
      </c>
      <c r="L264" s="93">
        <v>0.16861609999999999</v>
      </c>
      <c r="M264" s="93">
        <v>0.60910815939278939</v>
      </c>
      <c r="N264" s="54">
        <v>1.60784E-2</v>
      </c>
      <c r="O264" s="108">
        <v>23864.44</v>
      </c>
      <c r="P264" s="108">
        <v>43350.879999999997</v>
      </c>
      <c r="Q264" s="55">
        <v>10.871930000000001</v>
      </c>
      <c r="R264" s="54">
        <v>0.24974689999999999</v>
      </c>
      <c r="S264" s="54">
        <v>0.66305349999999996</v>
      </c>
      <c r="T264" s="54">
        <v>0.77275640000000001</v>
      </c>
      <c r="U264" s="54">
        <v>0.2131895</v>
      </c>
      <c r="V264" s="54">
        <v>2.4056399999999999E-2</v>
      </c>
      <c r="W264" s="54">
        <v>0.39513680000000001</v>
      </c>
      <c r="X264" s="108">
        <v>161</v>
      </c>
      <c r="Y264" s="108">
        <v>169</v>
      </c>
      <c r="Z264" s="108">
        <v>212</v>
      </c>
      <c r="AA264" s="55">
        <v>15.36773</v>
      </c>
      <c r="AB264" s="54">
        <v>0.68717200000000001</v>
      </c>
      <c r="AC264" s="55">
        <v>3.7</v>
      </c>
      <c r="AD264" s="54">
        <v>3.1007799999999999E-2</v>
      </c>
      <c r="AE264" s="54">
        <v>0.54263570000000005</v>
      </c>
      <c r="AF264" s="54">
        <v>6.1572300000000003E-2</v>
      </c>
    </row>
    <row r="265" spans="1:32" x14ac:dyDescent="0.2">
      <c r="A265" s="62" t="s">
        <v>656</v>
      </c>
      <c r="B265" s="62" t="s">
        <v>657</v>
      </c>
      <c r="C265" s="62" t="s">
        <v>135</v>
      </c>
      <c r="D265" s="78">
        <v>12207</v>
      </c>
      <c r="E265" s="133">
        <v>737</v>
      </c>
      <c r="F265" s="133">
        <v>4</v>
      </c>
      <c r="G265" s="54">
        <v>9.1751000000000003E-3</v>
      </c>
      <c r="H265" s="108">
        <v>175068</v>
      </c>
      <c r="I265" s="93">
        <v>0.18152180000000001</v>
      </c>
      <c r="J265" s="93">
        <v>2.76111E-2</v>
      </c>
      <c r="K265" s="80">
        <f>'Tabell 6'!Q237/'Tabell 6'!N237</f>
        <v>2.1822277847309137</v>
      </c>
      <c r="L265" s="93">
        <v>0.1718411</v>
      </c>
      <c r="M265" s="93">
        <v>0.58408796895213455</v>
      </c>
      <c r="N265" s="54">
        <v>1.47803E-2</v>
      </c>
      <c r="O265" s="108">
        <v>21151.77</v>
      </c>
      <c r="P265" s="108">
        <v>40554.870000000003</v>
      </c>
      <c r="Q265" s="55">
        <v>10.781750000000001</v>
      </c>
      <c r="R265" s="54">
        <v>0.2443031</v>
      </c>
      <c r="S265" s="54">
        <v>0.65539970000000003</v>
      </c>
      <c r="T265" s="54">
        <v>0.7884179</v>
      </c>
      <c r="U265" s="54">
        <v>0.20626710000000001</v>
      </c>
      <c r="V265" s="54">
        <v>4.9590299999999997E-2</v>
      </c>
      <c r="W265" s="54">
        <v>0.36699029999999999</v>
      </c>
      <c r="X265" s="108">
        <v>611</v>
      </c>
      <c r="Y265" s="108">
        <v>529</v>
      </c>
      <c r="Z265" s="108">
        <v>199</v>
      </c>
      <c r="AA265" s="55">
        <v>27.852869999999999</v>
      </c>
      <c r="AB265" s="54">
        <v>0.59763060000000001</v>
      </c>
      <c r="AC265" s="55">
        <v>4</v>
      </c>
      <c r="AD265" s="54">
        <v>4.03723E-2</v>
      </c>
      <c r="AE265" s="54">
        <v>0.53373079999999995</v>
      </c>
      <c r="AF265" s="54">
        <v>8.6719699999999997E-2</v>
      </c>
    </row>
    <row r="266" spans="1:32" x14ac:dyDescent="0.2">
      <c r="A266" s="62" t="s">
        <v>658</v>
      </c>
      <c r="B266" s="62" t="s">
        <v>659</v>
      </c>
      <c r="C266" s="62" t="s">
        <v>135</v>
      </c>
      <c r="D266" s="78">
        <v>2567</v>
      </c>
      <c r="E266" s="133">
        <v>630</v>
      </c>
      <c r="F266" s="133">
        <v>5</v>
      </c>
      <c r="G266" s="54">
        <v>1.0518100000000001E-2</v>
      </c>
      <c r="H266" s="108">
        <v>189304</v>
      </c>
      <c r="I266" s="93">
        <v>0.22403010000000001</v>
      </c>
      <c r="J266" s="93">
        <v>5.9153699999999997E-2</v>
      </c>
      <c r="K266" s="80">
        <f>'Tabell 6'!Q238/'Tabell 6'!N238</f>
        <v>2.3706046040981534</v>
      </c>
      <c r="L266" s="93">
        <v>0.19276260000000001</v>
      </c>
      <c r="M266" s="93">
        <v>0.50194552529182879</v>
      </c>
      <c r="N266" s="54">
        <v>1.5646299999999998E-2</v>
      </c>
      <c r="O266" s="108">
        <v>26522.41</v>
      </c>
      <c r="P266" s="108">
        <v>46860.84</v>
      </c>
      <c r="Q266" s="55">
        <v>13.70227</v>
      </c>
      <c r="R266" s="54">
        <v>0.24993489999999999</v>
      </c>
      <c r="S266" s="54">
        <v>0.67683579999999999</v>
      </c>
      <c r="T266" s="54">
        <v>0.78719819999999996</v>
      </c>
      <c r="U266" s="54">
        <v>0.2375178</v>
      </c>
      <c r="V266" s="54">
        <v>7.8459299999999996E-2</v>
      </c>
      <c r="W266" s="54">
        <v>0.30113640000000003</v>
      </c>
      <c r="X266" s="108">
        <v>118</v>
      </c>
      <c r="Y266" s="108">
        <v>94</v>
      </c>
      <c r="Z266" s="108">
        <v>174</v>
      </c>
      <c r="AA266" s="55">
        <v>27.269189999999998</v>
      </c>
      <c r="AB266" s="54">
        <v>0.66700000000000004</v>
      </c>
      <c r="AC266" s="55">
        <v>4.8</v>
      </c>
      <c r="AD266" s="54">
        <v>3.6266899999999998E-2</v>
      </c>
      <c r="AE266" s="54">
        <v>0.52272730000000001</v>
      </c>
      <c r="AF266" s="54">
        <v>9.5516599999999993E-2</v>
      </c>
    </row>
    <row r="267" spans="1:32" x14ac:dyDescent="0.2">
      <c r="A267" s="62" t="s">
        <v>660</v>
      </c>
      <c r="B267" s="62" t="s">
        <v>661</v>
      </c>
      <c r="C267" s="62" t="s">
        <v>135</v>
      </c>
      <c r="D267" s="78">
        <v>698</v>
      </c>
      <c r="E267" s="133">
        <v>387</v>
      </c>
      <c r="F267" s="133">
        <v>6</v>
      </c>
      <c r="G267" s="54">
        <v>1.1461300000000001E-2</v>
      </c>
      <c r="H267" s="108">
        <v>169786</v>
      </c>
      <c r="I267" s="93">
        <v>0.2370351</v>
      </c>
      <c r="J267" s="93">
        <v>5.1522800000000001E-2</v>
      </c>
      <c r="K267" s="80">
        <f>'Tabell 6'!Q239/'Tabell 6'!N239</f>
        <v>2.0778021978021979</v>
      </c>
      <c r="L267" s="93">
        <v>0.2045401</v>
      </c>
      <c r="M267" s="93">
        <v>0.63013698630136983</v>
      </c>
      <c r="N267" s="54">
        <v>5.2632E-3</v>
      </c>
      <c r="O267" s="108">
        <v>34121.910000000003</v>
      </c>
      <c r="P267" s="108">
        <v>49166.67</v>
      </c>
      <c r="Q267" s="55">
        <v>14.88095</v>
      </c>
      <c r="R267" s="54">
        <v>0.18983430000000001</v>
      </c>
      <c r="S267" s="54">
        <v>0.76896730000000002</v>
      </c>
      <c r="T267" s="54">
        <v>0.75757580000000002</v>
      </c>
      <c r="U267" s="54">
        <v>0.25714290000000001</v>
      </c>
      <c r="V267" s="54">
        <v>4.5714299999999999E-2</v>
      </c>
      <c r="W267" s="54">
        <v>0.4583333</v>
      </c>
      <c r="X267" s="108">
        <v>17</v>
      </c>
      <c r="Y267" s="108">
        <v>23</v>
      </c>
      <c r="Z267" s="108">
        <v>422</v>
      </c>
      <c r="AA267" s="55"/>
      <c r="AB267" s="54">
        <v>0.80406650000000002</v>
      </c>
      <c r="AC267" s="55">
        <v>2.7</v>
      </c>
      <c r="AD267" s="54">
        <v>2.25694E-2</v>
      </c>
      <c r="AE267" s="54">
        <v>0.5625</v>
      </c>
      <c r="AF267" s="54">
        <v>7.4829900000000005E-2</v>
      </c>
    </row>
    <row r="268" spans="1:32" x14ac:dyDescent="0.2">
      <c r="A268" s="62" t="s">
        <v>662</v>
      </c>
      <c r="B268" s="62" t="s">
        <v>663</v>
      </c>
      <c r="C268" s="62" t="s">
        <v>135</v>
      </c>
      <c r="D268" s="78">
        <v>1845</v>
      </c>
      <c r="E268" s="133">
        <v>484</v>
      </c>
      <c r="F268" s="133">
        <v>6</v>
      </c>
      <c r="G268" s="54">
        <v>5.4200999999999997E-3</v>
      </c>
      <c r="H268" s="108">
        <v>165471</v>
      </c>
      <c r="I268" s="93">
        <v>0.19515640000000001</v>
      </c>
      <c r="J268" s="93">
        <v>3.1865600000000001E-2</v>
      </c>
      <c r="K268" s="80">
        <f>'Tabell 6'!Q240/'Tabell 6'!N240</f>
        <v>2.1186189889025893</v>
      </c>
      <c r="L268" s="93">
        <v>0.17943339999999999</v>
      </c>
      <c r="M268" s="93">
        <v>0.62926829268292683</v>
      </c>
      <c r="N268" s="54">
        <v>1.6279100000000001E-2</v>
      </c>
      <c r="O268" s="108">
        <v>34874.18</v>
      </c>
      <c r="P268" s="108">
        <v>62918.45</v>
      </c>
      <c r="Q268" s="55">
        <v>17.793990000000001</v>
      </c>
      <c r="R268" s="54">
        <v>0.20915139999999999</v>
      </c>
      <c r="S268" s="54">
        <v>0.75595990000000002</v>
      </c>
      <c r="T268" s="54">
        <v>0.77796759999999998</v>
      </c>
      <c r="U268" s="54">
        <v>0.1108672</v>
      </c>
      <c r="V268" s="54">
        <v>2.8540099999999999E-2</v>
      </c>
      <c r="W268" s="54">
        <v>0.4</v>
      </c>
      <c r="X268" s="108">
        <v>55</v>
      </c>
      <c r="Y268" s="108">
        <v>75</v>
      </c>
      <c r="Z268" s="108">
        <v>416</v>
      </c>
      <c r="AA268" s="55"/>
      <c r="AB268" s="54">
        <v>0.74730019999999997</v>
      </c>
      <c r="AC268" s="55">
        <v>3</v>
      </c>
      <c r="AD268" s="54">
        <v>3.3700099999999997E-2</v>
      </c>
      <c r="AE268" s="54">
        <v>0.53920219999999996</v>
      </c>
      <c r="AF268" s="54">
        <v>5.6504600000000002E-2</v>
      </c>
    </row>
    <row r="269" spans="1:32" x14ac:dyDescent="0.2">
      <c r="A269" s="62" t="s">
        <v>664</v>
      </c>
      <c r="B269" s="62" t="s">
        <v>665</v>
      </c>
      <c r="C269" s="62" t="s">
        <v>140</v>
      </c>
      <c r="D269" s="78">
        <v>10798</v>
      </c>
      <c r="E269" s="133">
        <v>695</v>
      </c>
      <c r="F269" s="133">
        <v>4</v>
      </c>
      <c r="G269" s="54">
        <v>2.6115900000000001E-2</v>
      </c>
      <c r="H269" s="108">
        <v>188072</v>
      </c>
      <c r="I269" s="93">
        <v>0.23294880000000001</v>
      </c>
      <c r="J269" s="93">
        <v>5.5308799999999998E-2</v>
      </c>
      <c r="K269" s="80">
        <f>'Tabell 6'!Q241/'Tabell 6'!N241</f>
        <v>2.6978006283918878</v>
      </c>
      <c r="L269" s="93">
        <v>0.20456360000000001</v>
      </c>
      <c r="M269" s="93">
        <v>0.5241730279898219</v>
      </c>
      <c r="N269" s="54">
        <v>1.62109E-2</v>
      </c>
      <c r="O269" s="108">
        <v>29938.21</v>
      </c>
      <c r="P269" s="108">
        <v>39895.519999999997</v>
      </c>
      <c r="Q269" s="55">
        <v>10.56343</v>
      </c>
      <c r="R269" s="54">
        <v>0.3174053</v>
      </c>
      <c r="S269" s="54">
        <v>0.65637120000000004</v>
      </c>
      <c r="T269" s="54">
        <v>0.79329179999999999</v>
      </c>
      <c r="U269" s="54">
        <v>0.17536840000000001</v>
      </c>
      <c r="V269" s="54">
        <v>2.4343400000000001E-2</v>
      </c>
      <c r="W269" s="54">
        <v>0.43561640000000001</v>
      </c>
      <c r="X269" s="108">
        <v>407</v>
      </c>
      <c r="Y269" s="108">
        <v>442</v>
      </c>
      <c r="Z269" s="108">
        <v>168</v>
      </c>
      <c r="AA269" s="55">
        <v>51.861449999999998</v>
      </c>
      <c r="AB269" s="54">
        <v>0.54409169999999996</v>
      </c>
      <c r="AC269" s="55">
        <v>4.8</v>
      </c>
      <c r="AD269" s="54">
        <v>4.9940400000000003E-2</v>
      </c>
      <c r="AE269" s="54">
        <v>0.47163290000000002</v>
      </c>
      <c r="AF269" s="54">
        <v>9.96253E-2</v>
      </c>
    </row>
    <row r="270" spans="1:32" x14ac:dyDescent="0.2">
      <c r="A270" s="62" t="s">
        <v>666</v>
      </c>
      <c r="B270" s="62" t="s">
        <v>667</v>
      </c>
      <c r="C270" s="62" t="s">
        <v>140</v>
      </c>
      <c r="D270" s="78">
        <v>2489</v>
      </c>
      <c r="E270" s="133">
        <v>429</v>
      </c>
      <c r="F270" s="133">
        <v>6</v>
      </c>
      <c r="G270" s="54">
        <v>2.8124000000000001E-3</v>
      </c>
      <c r="H270" s="108">
        <v>163468</v>
      </c>
      <c r="I270" s="93">
        <v>0.20771700000000001</v>
      </c>
      <c r="J270" s="93">
        <v>3.3966700000000002E-2</v>
      </c>
      <c r="K270" s="80">
        <f>'Tabell 6'!Q242/'Tabell 6'!N242</f>
        <v>2.4671619613670135</v>
      </c>
      <c r="L270" s="93">
        <v>0.19168270000000001</v>
      </c>
      <c r="M270" s="93">
        <v>0.65267175572519087</v>
      </c>
      <c r="N270" s="54">
        <v>1.30435E-2</v>
      </c>
      <c r="O270" s="108">
        <v>31949.66</v>
      </c>
      <c r="P270" s="108">
        <v>56666.67</v>
      </c>
      <c r="Q270" s="55">
        <v>15.78317</v>
      </c>
      <c r="R270" s="54">
        <v>0.2259639</v>
      </c>
      <c r="S270" s="54">
        <v>0.69094180000000005</v>
      </c>
      <c r="T270" s="54">
        <v>0.80821080000000001</v>
      </c>
      <c r="U270" s="54">
        <v>0.1068992</v>
      </c>
      <c r="V270" s="54">
        <v>2.4260799999999999E-2</v>
      </c>
      <c r="W270" s="54">
        <v>0.38607590000000003</v>
      </c>
      <c r="X270" s="108">
        <v>93</v>
      </c>
      <c r="Y270" s="108">
        <v>80</v>
      </c>
      <c r="Z270" s="108">
        <v>350</v>
      </c>
      <c r="AA270" s="55"/>
      <c r="AB270" s="54">
        <v>0.65529910000000002</v>
      </c>
      <c r="AC270" s="55">
        <v>1.5</v>
      </c>
      <c r="AD270" s="54">
        <v>2.51889E-2</v>
      </c>
      <c r="AE270" s="54">
        <v>0.53853910000000005</v>
      </c>
      <c r="AF270" s="54">
        <v>7.29572E-2</v>
      </c>
    </row>
    <row r="271" spans="1:32" x14ac:dyDescent="0.2">
      <c r="A271" s="62" t="s">
        <v>668</v>
      </c>
      <c r="B271" s="62" t="s">
        <v>669</v>
      </c>
      <c r="C271" s="62" t="s">
        <v>140</v>
      </c>
      <c r="D271" s="78">
        <v>1103</v>
      </c>
      <c r="E271" s="133">
        <v>355</v>
      </c>
      <c r="F271" s="133">
        <v>6</v>
      </c>
      <c r="G271" s="54">
        <v>1.8132000000000001E-3</v>
      </c>
      <c r="H271" s="108">
        <v>161478</v>
      </c>
      <c r="I271" s="93">
        <v>0.23869940000000001</v>
      </c>
      <c r="J271" s="93">
        <v>4.1329499999999998E-2</v>
      </c>
      <c r="K271" s="80">
        <f>'Tabell 6'!Q243/'Tabell 6'!N243</f>
        <v>2.8017993456924755</v>
      </c>
      <c r="L271" s="93">
        <v>0.2131393</v>
      </c>
      <c r="M271" s="93">
        <v>0.5178571428571429</v>
      </c>
      <c r="N271" s="54">
        <v>1.6326500000000001E-2</v>
      </c>
      <c r="O271" s="108">
        <v>37066.04</v>
      </c>
      <c r="P271" s="108">
        <v>68333.34</v>
      </c>
      <c r="Q271" s="55">
        <v>19</v>
      </c>
      <c r="R271" s="54">
        <v>0.31145149999999999</v>
      </c>
      <c r="S271" s="54">
        <v>0.66994690000000001</v>
      </c>
      <c r="T271" s="54">
        <v>0.76107599999999997</v>
      </c>
      <c r="U271" s="54">
        <v>8.9397099999999993E-2</v>
      </c>
      <c r="V271" s="54">
        <v>1.0395E-2</v>
      </c>
      <c r="W271" s="54">
        <v>0.57333330000000005</v>
      </c>
      <c r="X271" s="108">
        <v>27</v>
      </c>
      <c r="Y271" s="108">
        <v>57</v>
      </c>
      <c r="Z271" s="108">
        <v>250</v>
      </c>
      <c r="AA271" s="55">
        <v>27.198550000000001</v>
      </c>
      <c r="AB271" s="54">
        <v>0.61887689999999995</v>
      </c>
      <c r="AC271" s="55">
        <v>3.2</v>
      </c>
      <c r="AD271" s="54">
        <v>2.59887E-2</v>
      </c>
      <c r="AE271" s="54">
        <v>0.51073440000000003</v>
      </c>
      <c r="AF271" s="54">
        <v>8.0745300000000006E-2</v>
      </c>
    </row>
    <row r="272" spans="1:32" x14ac:dyDescent="0.2">
      <c r="A272" s="62" t="s">
        <v>670</v>
      </c>
      <c r="B272" s="62" t="s">
        <v>671</v>
      </c>
      <c r="C272" s="62" t="s">
        <v>140</v>
      </c>
      <c r="D272" s="78">
        <v>1707</v>
      </c>
      <c r="E272" s="133">
        <v>468</v>
      </c>
      <c r="F272" s="133">
        <v>6</v>
      </c>
      <c r="G272" s="54">
        <v>1.6403000000000001E-2</v>
      </c>
      <c r="H272" s="108">
        <v>164169</v>
      </c>
      <c r="I272" s="93">
        <v>0.1866622</v>
      </c>
      <c r="J272" s="93">
        <v>3.4752600000000002E-2</v>
      </c>
      <c r="K272" s="80">
        <f>'Tabell 6'!Q244/'Tabell 6'!N244</f>
        <v>2.04314789687924</v>
      </c>
      <c r="L272" s="93">
        <v>0.16699539999999999</v>
      </c>
      <c r="M272" s="93">
        <v>0.59868421052631582</v>
      </c>
      <c r="N272" s="54">
        <v>1.28571E-2</v>
      </c>
      <c r="O272" s="108">
        <v>28050.09</v>
      </c>
      <c r="P272" s="108">
        <v>45659.34</v>
      </c>
      <c r="Q272" s="55">
        <v>12.38461</v>
      </c>
      <c r="R272" s="54">
        <v>0.23392360000000001</v>
      </c>
      <c r="S272" s="54">
        <v>0.74241950000000001</v>
      </c>
      <c r="T272" s="54">
        <v>0.79459979999999997</v>
      </c>
      <c r="U272" s="54">
        <v>0.1820388</v>
      </c>
      <c r="V272" s="54">
        <v>8.4951000000000002E-3</v>
      </c>
      <c r="W272" s="54">
        <v>0.41237109999999999</v>
      </c>
      <c r="X272" s="108">
        <v>38</v>
      </c>
      <c r="Y272" s="108">
        <v>66</v>
      </c>
      <c r="Z272" s="108">
        <v>292</v>
      </c>
      <c r="AA272" s="55">
        <v>23.432919999999999</v>
      </c>
      <c r="AB272" s="54">
        <v>0.65791449999999996</v>
      </c>
      <c r="AC272" s="55">
        <v>3.8</v>
      </c>
      <c r="AD272" s="54">
        <v>4.0609100000000002E-2</v>
      </c>
      <c r="AE272" s="54">
        <v>0.4960116</v>
      </c>
      <c r="AF272" s="54">
        <v>5.9805299999999999E-2</v>
      </c>
    </row>
    <row r="273" spans="1:32" x14ac:dyDescent="0.2">
      <c r="A273" s="62" t="s">
        <v>672</v>
      </c>
      <c r="B273" s="62" t="s">
        <v>141</v>
      </c>
      <c r="C273" s="62" t="s">
        <v>140</v>
      </c>
      <c r="D273" s="78">
        <v>4818</v>
      </c>
      <c r="E273" s="133">
        <v>546</v>
      </c>
      <c r="F273" s="133">
        <v>6</v>
      </c>
      <c r="G273" s="54">
        <v>1.63968E-2</v>
      </c>
      <c r="H273" s="108">
        <v>187521</v>
      </c>
      <c r="I273" s="93">
        <v>0.16020670000000001</v>
      </c>
      <c r="J273" s="93">
        <v>2.6021599999999999E-2</v>
      </c>
      <c r="K273" s="80">
        <f>'Tabell 6'!Q245/'Tabell 6'!N245</f>
        <v>2.0733496332518335</v>
      </c>
      <c r="L273" s="93">
        <v>0.1496046</v>
      </c>
      <c r="M273" s="93">
        <v>0.64691943127962082</v>
      </c>
      <c r="N273" s="54">
        <v>1.35417E-2</v>
      </c>
      <c r="O273" s="108">
        <v>32583.99</v>
      </c>
      <c r="P273" s="108">
        <v>45996.13</v>
      </c>
      <c r="Q273" s="55">
        <v>12.75629</v>
      </c>
      <c r="R273" s="54">
        <v>0.29444100000000001</v>
      </c>
      <c r="S273" s="54">
        <v>0.72679110000000002</v>
      </c>
      <c r="T273" s="54">
        <v>0.80955429999999995</v>
      </c>
      <c r="U273" s="54">
        <v>0.34574260000000001</v>
      </c>
      <c r="V273" s="54">
        <v>1.26733E-2</v>
      </c>
      <c r="W273" s="54">
        <v>0.4480287</v>
      </c>
      <c r="X273" s="108">
        <v>134</v>
      </c>
      <c r="Y273" s="108">
        <v>151</v>
      </c>
      <c r="Z273" s="108">
        <v>258</v>
      </c>
      <c r="AA273" s="55">
        <v>22.831050000000001</v>
      </c>
      <c r="AB273" s="54">
        <v>0.64148430000000001</v>
      </c>
      <c r="AC273" s="55">
        <v>4.7</v>
      </c>
      <c r="AD273" s="54">
        <v>4.4415900000000001E-2</v>
      </c>
      <c r="AE273" s="54">
        <v>0.4780488</v>
      </c>
      <c r="AF273" s="54">
        <v>8.0035999999999996E-2</v>
      </c>
    </row>
    <row r="274" spans="1:32" x14ac:dyDescent="0.2">
      <c r="A274" s="62" t="s">
        <v>673</v>
      </c>
      <c r="B274" s="62" t="s">
        <v>674</v>
      </c>
      <c r="C274" s="62" t="s">
        <v>140</v>
      </c>
      <c r="D274" s="78">
        <v>3073</v>
      </c>
      <c r="E274" s="133">
        <v>504</v>
      </c>
      <c r="F274" s="133">
        <v>6</v>
      </c>
      <c r="G274" s="54">
        <v>3.9050000000000001E-3</v>
      </c>
      <c r="H274" s="108">
        <v>158730</v>
      </c>
      <c r="I274" s="93">
        <v>0.185113</v>
      </c>
      <c r="J274" s="93">
        <v>3.3985399999999999E-2</v>
      </c>
      <c r="K274" s="80">
        <f>'Tabell 6'!Q246/'Tabell 6'!N246</f>
        <v>2.1559514588174542</v>
      </c>
      <c r="L274" s="93">
        <v>0.172542</v>
      </c>
      <c r="M274" s="93">
        <v>0.58391608391608396</v>
      </c>
      <c r="N274" s="54">
        <v>6.8966000000000001E-3</v>
      </c>
      <c r="O274" s="108">
        <v>30693.360000000001</v>
      </c>
      <c r="P274" s="108">
        <v>48750</v>
      </c>
      <c r="Q274" s="55">
        <v>13.340909999999999</v>
      </c>
      <c r="R274" s="54">
        <v>0.26150289999999998</v>
      </c>
      <c r="S274" s="54">
        <v>0.72013570000000005</v>
      </c>
      <c r="T274" s="54">
        <v>0.8086643</v>
      </c>
      <c r="U274" s="54">
        <v>0.161352</v>
      </c>
      <c r="V274" s="54">
        <v>7.6531000000000004E-3</v>
      </c>
      <c r="W274" s="54">
        <v>0.5657143</v>
      </c>
      <c r="X274" s="108">
        <v>64</v>
      </c>
      <c r="Y274" s="108">
        <v>57</v>
      </c>
      <c r="Z274" s="108">
        <v>290</v>
      </c>
      <c r="AA274" s="55">
        <v>16.27074</v>
      </c>
      <c r="AB274" s="54">
        <v>0.67876510000000001</v>
      </c>
      <c r="AC274" s="55">
        <v>2.7</v>
      </c>
      <c r="AD274" s="54">
        <v>2.4380499999999999E-2</v>
      </c>
      <c r="AE274" s="54">
        <v>0.51838530000000005</v>
      </c>
      <c r="AF274" s="54">
        <v>5.1282099999999997E-2</v>
      </c>
    </row>
    <row r="275" spans="1:32" x14ac:dyDescent="0.2">
      <c r="A275" s="62" t="s">
        <v>675</v>
      </c>
      <c r="B275" s="62" t="s">
        <v>676</v>
      </c>
      <c r="C275" s="62" t="s">
        <v>140</v>
      </c>
      <c r="D275" s="78">
        <v>1831</v>
      </c>
      <c r="E275" s="133">
        <v>517</v>
      </c>
      <c r="F275" s="133">
        <v>6</v>
      </c>
      <c r="G275" s="54">
        <v>2.2034999999999999E-2</v>
      </c>
      <c r="H275" s="108">
        <v>165821</v>
      </c>
      <c r="I275" s="93">
        <v>0.16971449999999999</v>
      </c>
      <c r="J275" s="93">
        <v>2.7766900000000001E-2</v>
      </c>
      <c r="K275" s="80">
        <f>'Tabell 6'!Q247/'Tabell 6'!N247</f>
        <v>2.2483795696136895</v>
      </c>
      <c r="L275" s="93">
        <v>0.1609593</v>
      </c>
      <c r="M275" s="93">
        <v>0.60115606936416188</v>
      </c>
      <c r="N275" s="54">
        <v>1.50685E-2</v>
      </c>
      <c r="O275" s="108"/>
      <c r="P275" s="108"/>
      <c r="Q275" s="55"/>
      <c r="R275" s="54">
        <v>0.22164239999999999</v>
      </c>
      <c r="S275" s="54">
        <v>0.69822870000000004</v>
      </c>
      <c r="T275" s="54">
        <v>0.81608040000000004</v>
      </c>
      <c r="U275" s="54">
        <v>0.1206897</v>
      </c>
      <c r="V275" s="54">
        <v>2.4631000000000002E-3</v>
      </c>
      <c r="W275" s="54">
        <v>0.57983200000000001</v>
      </c>
      <c r="X275" s="108"/>
      <c r="Y275" s="108"/>
      <c r="Z275" s="108">
        <v>109</v>
      </c>
      <c r="AA275" s="55">
        <v>19.442640000000001</v>
      </c>
      <c r="AB275" s="54">
        <v>0.66273190000000004</v>
      </c>
      <c r="AC275" s="55"/>
      <c r="AD275" s="54">
        <v>3.13253E-2</v>
      </c>
      <c r="AE275" s="54">
        <v>0.46746989999999999</v>
      </c>
      <c r="AF275" s="54">
        <v>5.8495800000000001E-2</v>
      </c>
    </row>
    <row r="276" spans="1:32" x14ac:dyDescent="0.2">
      <c r="A276" s="62" t="s">
        <v>677</v>
      </c>
      <c r="B276" s="62" t="s">
        <v>678</v>
      </c>
      <c r="C276" s="62" t="s">
        <v>140</v>
      </c>
      <c r="D276" s="78">
        <v>2243</v>
      </c>
      <c r="E276" s="133">
        <v>606</v>
      </c>
      <c r="F276" s="133">
        <v>5</v>
      </c>
      <c r="G276" s="54">
        <v>6.6874999999999999E-3</v>
      </c>
      <c r="H276" s="108">
        <v>180373</v>
      </c>
      <c r="I276" s="93">
        <v>0.1620598</v>
      </c>
      <c r="J276" s="93">
        <v>3.00168E-2</v>
      </c>
      <c r="K276" s="80">
        <f>'Tabell 6'!Q248/'Tabell 6'!N248</f>
        <v>2.041573033707865</v>
      </c>
      <c r="L276" s="93">
        <v>0.1498428</v>
      </c>
      <c r="M276" s="93">
        <v>0.63008130081300817</v>
      </c>
      <c r="N276" s="54">
        <v>4.7169999999999998E-3</v>
      </c>
      <c r="O276" s="108">
        <v>24971.1</v>
      </c>
      <c r="P276" s="108">
        <v>34983.279999999999</v>
      </c>
      <c r="Q276" s="55">
        <v>11.103680000000001</v>
      </c>
      <c r="R276" s="54">
        <v>0.25422630000000002</v>
      </c>
      <c r="S276" s="54">
        <v>0.71131469999999997</v>
      </c>
      <c r="T276" s="54">
        <v>0.83333330000000005</v>
      </c>
      <c r="U276" s="54">
        <v>9.2126E-2</v>
      </c>
      <c r="V276" s="54">
        <v>4.7244000000000001E-3</v>
      </c>
      <c r="W276" s="54">
        <v>0.60583940000000003</v>
      </c>
      <c r="X276" s="108">
        <v>105</v>
      </c>
      <c r="Y276" s="108">
        <v>102</v>
      </c>
      <c r="Z276" s="108">
        <v>186</v>
      </c>
      <c r="AA276" s="55"/>
      <c r="AB276" s="54">
        <v>0.68030389999999996</v>
      </c>
      <c r="AC276" s="55">
        <v>1.2</v>
      </c>
      <c r="AD276" s="54">
        <v>3.5452999999999998E-2</v>
      </c>
      <c r="AE276" s="54">
        <v>0.53235790000000005</v>
      </c>
      <c r="AF276" s="54">
        <v>6.2432700000000001E-2</v>
      </c>
    </row>
    <row r="277" spans="1:32" x14ac:dyDescent="0.2">
      <c r="A277" s="62" t="s">
        <v>679</v>
      </c>
      <c r="B277" s="62" t="s">
        <v>680</v>
      </c>
      <c r="C277" s="62" t="s">
        <v>140</v>
      </c>
      <c r="D277" s="78">
        <v>6246</v>
      </c>
      <c r="E277" s="133">
        <v>680</v>
      </c>
      <c r="F277" s="133">
        <v>4</v>
      </c>
      <c r="G277" s="54">
        <v>6.7340000000000004E-3</v>
      </c>
      <c r="H277" s="108">
        <v>176614</v>
      </c>
      <c r="I277" s="93">
        <v>0.19045329999999999</v>
      </c>
      <c r="J277" s="93">
        <v>3.2637399999999997E-2</v>
      </c>
      <c r="K277" s="80">
        <f>'Tabell 6'!Q249/'Tabell 6'!N249</f>
        <v>2.2090422946037918</v>
      </c>
      <c r="L277" s="93">
        <v>0.17882999999999999</v>
      </c>
      <c r="M277" s="93">
        <v>0.56316590563165903</v>
      </c>
      <c r="N277" s="54">
        <v>7.5085000000000004E-3</v>
      </c>
      <c r="O277" s="108"/>
      <c r="P277" s="108"/>
      <c r="Q277" s="55"/>
      <c r="R277" s="54">
        <v>0.23723169999999999</v>
      </c>
      <c r="S277" s="54">
        <v>0.74907449999999998</v>
      </c>
      <c r="T277" s="54">
        <v>0.8259746</v>
      </c>
      <c r="U277" s="54">
        <v>9.6740599999999996E-2</v>
      </c>
      <c r="V277" s="54">
        <v>3.9113000000000004E-3</v>
      </c>
      <c r="W277" s="54">
        <v>0.53237409999999996</v>
      </c>
      <c r="X277" s="108"/>
      <c r="Y277" s="108"/>
      <c r="Z277" s="108">
        <v>253</v>
      </c>
      <c r="AA277" s="55">
        <v>42.85277</v>
      </c>
      <c r="AB277" s="54">
        <v>0.65512349999999997</v>
      </c>
      <c r="AC277" s="55"/>
      <c r="AD277" s="54">
        <v>3.1733699999999997E-2</v>
      </c>
      <c r="AE277" s="54">
        <v>0.50058049999999998</v>
      </c>
      <c r="AF277" s="54">
        <v>8.4475700000000001E-2</v>
      </c>
    </row>
    <row r="278" spans="1:32" x14ac:dyDescent="0.2">
      <c r="A278" s="62" t="s">
        <v>681</v>
      </c>
      <c r="B278" s="62" t="s">
        <v>682</v>
      </c>
      <c r="C278" s="62" t="s">
        <v>140</v>
      </c>
      <c r="D278" s="78">
        <v>1896</v>
      </c>
      <c r="E278" s="133">
        <v>503</v>
      </c>
      <c r="F278" s="133">
        <v>6</v>
      </c>
      <c r="G278" s="54">
        <v>8.9662000000000006E-3</v>
      </c>
      <c r="H278" s="108">
        <v>162461</v>
      </c>
      <c r="I278" s="93">
        <v>0.15994169999999999</v>
      </c>
      <c r="J278" s="93">
        <v>2.0131699999999999E-2</v>
      </c>
      <c r="K278" s="80">
        <f>'Tabell 6'!Q250/'Tabell 6'!N250</f>
        <v>2.1924263674614304</v>
      </c>
      <c r="L278" s="93">
        <v>0.1557877</v>
      </c>
      <c r="M278" s="93">
        <v>0.66467065868263475</v>
      </c>
      <c r="N278" s="54">
        <v>4.2253999999999998E-3</v>
      </c>
      <c r="O278" s="108">
        <v>46696.480000000003</v>
      </c>
      <c r="P278" s="108">
        <v>61933.96</v>
      </c>
      <c r="Q278" s="55">
        <v>15.566039999999999</v>
      </c>
      <c r="R278" s="54">
        <v>0.25728119999999999</v>
      </c>
      <c r="S278" s="54">
        <v>0.73361520000000002</v>
      </c>
      <c r="T278" s="54">
        <v>0.81635930000000001</v>
      </c>
      <c r="U278" s="54">
        <v>4.51866E-2</v>
      </c>
      <c r="V278" s="54">
        <v>3.9293000000000002E-3</v>
      </c>
      <c r="W278" s="54">
        <v>0.54629629999999996</v>
      </c>
      <c r="X278" s="108">
        <v>64</v>
      </c>
      <c r="Y278" s="108">
        <v>51</v>
      </c>
      <c r="Z278" s="108">
        <v>197</v>
      </c>
      <c r="AA278" s="55">
        <v>21.097049999999999</v>
      </c>
      <c r="AB278" s="54">
        <v>0.74810209999999999</v>
      </c>
      <c r="AC278" s="55">
        <v>2.7</v>
      </c>
      <c r="AD278" s="54">
        <v>4.0105200000000001E-2</v>
      </c>
      <c r="AE278" s="54">
        <v>0.49572650000000001</v>
      </c>
      <c r="AF278" s="54">
        <v>7.4481099999999995E-2</v>
      </c>
    </row>
    <row r="279" spans="1:32" x14ac:dyDescent="0.2">
      <c r="A279" s="62" t="s">
        <v>683</v>
      </c>
      <c r="B279" s="62" t="s">
        <v>684</v>
      </c>
      <c r="C279" s="62" t="s">
        <v>140</v>
      </c>
      <c r="D279" s="78">
        <v>2251</v>
      </c>
      <c r="E279" s="133">
        <v>539</v>
      </c>
      <c r="F279" s="133">
        <v>6</v>
      </c>
      <c r="G279" s="54">
        <v>1.42159E-2</v>
      </c>
      <c r="H279" s="108">
        <v>167379</v>
      </c>
      <c r="I279" s="93">
        <v>0.14442140000000001</v>
      </c>
      <c r="J279" s="93">
        <v>2.20033E-2</v>
      </c>
      <c r="K279" s="80">
        <f>'Tabell 6'!Q251/'Tabell 6'!N251</f>
        <v>1.8648648648648649</v>
      </c>
      <c r="L279" s="93">
        <v>0.13779559999999999</v>
      </c>
      <c r="M279" s="93">
        <v>0.65217391304347827</v>
      </c>
      <c r="N279" s="54">
        <v>8.2352999999999992E-3</v>
      </c>
      <c r="O279" s="108">
        <v>34458.199999999997</v>
      </c>
      <c r="P279" s="108">
        <v>55507.81</v>
      </c>
      <c r="Q279" s="55">
        <v>14.73828</v>
      </c>
      <c r="R279" s="54">
        <v>0.27758389999999999</v>
      </c>
      <c r="S279" s="54">
        <v>0.70749779999999995</v>
      </c>
      <c r="T279" s="54">
        <v>0.82882270000000002</v>
      </c>
      <c r="U279" s="54">
        <v>9.7959199999999996E-2</v>
      </c>
      <c r="V279" s="54">
        <v>2.4489999999999998E-3</v>
      </c>
      <c r="W279" s="54">
        <v>0.65354330000000005</v>
      </c>
      <c r="X279" s="108">
        <v>85</v>
      </c>
      <c r="Y279" s="108">
        <v>73</v>
      </c>
      <c r="Z279" s="108">
        <v>34</v>
      </c>
      <c r="AA279" s="55">
        <v>35.539760000000001</v>
      </c>
      <c r="AB279" s="54">
        <v>0.77681160000000005</v>
      </c>
      <c r="AC279" s="55">
        <v>3</v>
      </c>
      <c r="AD279" s="54">
        <v>3.3498100000000003E-2</v>
      </c>
      <c r="AE279" s="54">
        <v>0.50137290000000001</v>
      </c>
      <c r="AF279" s="54">
        <v>7.2507600000000005E-2</v>
      </c>
    </row>
    <row r="280" spans="1:32" x14ac:dyDescent="0.2">
      <c r="A280" s="62" t="s">
        <v>685</v>
      </c>
      <c r="B280" s="62" t="s">
        <v>686</v>
      </c>
      <c r="C280" s="62" t="s">
        <v>140</v>
      </c>
      <c r="D280" s="78">
        <v>5936</v>
      </c>
      <c r="E280" s="133">
        <v>588</v>
      </c>
      <c r="F280" s="133">
        <v>5</v>
      </c>
      <c r="G280" s="54">
        <v>1.01078E-2</v>
      </c>
      <c r="H280" s="108">
        <v>195756</v>
      </c>
      <c r="I280" s="93">
        <v>0.17073859999999999</v>
      </c>
      <c r="J280" s="93">
        <v>2.62019E-2</v>
      </c>
      <c r="K280" s="80">
        <f>'Tabell 6'!Q252/'Tabell 6'!N252</f>
        <v>2.123201856148492</v>
      </c>
      <c r="L280" s="93">
        <v>0.16277369999999999</v>
      </c>
      <c r="M280" s="93">
        <v>0.57169811320754715</v>
      </c>
      <c r="N280" s="54">
        <v>1.24481E-2</v>
      </c>
      <c r="O280" s="108">
        <v>32235.09</v>
      </c>
      <c r="P280" s="108">
        <v>51661.29</v>
      </c>
      <c r="Q280" s="55">
        <v>11.46452</v>
      </c>
      <c r="R280" s="54">
        <v>0.226656</v>
      </c>
      <c r="S280" s="54">
        <v>0.72430030000000001</v>
      </c>
      <c r="T280" s="54">
        <v>0.76910060000000002</v>
      </c>
      <c r="U280" s="54">
        <v>0.447658</v>
      </c>
      <c r="V280" s="54">
        <v>5.973E-3</v>
      </c>
      <c r="W280" s="54">
        <v>0.28409089999999998</v>
      </c>
      <c r="X280" s="108">
        <v>119</v>
      </c>
      <c r="Y280" s="108">
        <v>200</v>
      </c>
      <c r="Z280" s="108">
        <v>283</v>
      </c>
      <c r="AA280" s="55">
        <v>26.954180000000001</v>
      </c>
      <c r="AB280" s="54">
        <v>0.62083069999999996</v>
      </c>
      <c r="AC280" s="55">
        <v>5</v>
      </c>
      <c r="AD280" s="54">
        <v>4.7893100000000001E-2</v>
      </c>
      <c r="AE280" s="54">
        <v>0.51140799999999997</v>
      </c>
      <c r="AF280" s="54">
        <v>8.7274099999999993E-2</v>
      </c>
    </row>
    <row r="281" spans="1:32" x14ac:dyDescent="0.2">
      <c r="A281" s="62" t="s">
        <v>687</v>
      </c>
      <c r="B281" s="62" t="s">
        <v>688</v>
      </c>
      <c r="C281" s="62" t="s">
        <v>140</v>
      </c>
      <c r="D281" s="78">
        <v>5087</v>
      </c>
      <c r="E281" s="133">
        <v>567</v>
      </c>
      <c r="F281" s="133">
        <v>5</v>
      </c>
      <c r="G281" s="54">
        <v>5.1111000000000004E-3</v>
      </c>
      <c r="H281" s="108">
        <v>159557</v>
      </c>
      <c r="I281" s="93">
        <v>0.16801150000000001</v>
      </c>
      <c r="J281" s="93">
        <v>2.7386000000000001E-2</v>
      </c>
      <c r="K281" s="80">
        <f>'Tabell 6'!Q253/'Tabell 6'!N253</f>
        <v>1.9483497102544722</v>
      </c>
      <c r="L281" s="93">
        <v>0.15738530000000001</v>
      </c>
      <c r="M281" s="93">
        <v>0.64887063655030797</v>
      </c>
      <c r="N281" s="54">
        <v>8.6364000000000007E-3</v>
      </c>
      <c r="O281" s="108">
        <v>32650.86</v>
      </c>
      <c r="P281" s="108">
        <v>45490.54</v>
      </c>
      <c r="Q281" s="55">
        <v>11.829599999999999</v>
      </c>
      <c r="R281" s="54">
        <v>0.21124689999999999</v>
      </c>
      <c r="S281" s="54">
        <v>0.77103250000000001</v>
      </c>
      <c r="T281" s="54">
        <v>0.80458019999999997</v>
      </c>
      <c r="U281" s="54">
        <v>9.9810300000000005E-2</v>
      </c>
      <c r="V281" s="54">
        <v>3.7951E-3</v>
      </c>
      <c r="W281" s="54">
        <v>0.55218860000000003</v>
      </c>
      <c r="X281" s="108">
        <v>123</v>
      </c>
      <c r="Y281" s="108">
        <v>121</v>
      </c>
      <c r="Z281" s="108">
        <v>343</v>
      </c>
      <c r="AA281" s="55">
        <v>11.79477</v>
      </c>
      <c r="AB281" s="54">
        <v>0.6655527</v>
      </c>
      <c r="AC281" s="55">
        <v>3</v>
      </c>
      <c r="AD281" s="54">
        <v>2.7532000000000001E-2</v>
      </c>
      <c r="AE281" s="54">
        <v>0.50172070000000002</v>
      </c>
      <c r="AF281" s="54">
        <v>8.2761799999999996E-2</v>
      </c>
    </row>
    <row r="282" spans="1:32" x14ac:dyDescent="0.2">
      <c r="A282" s="62" t="s">
        <v>689</v>
      </c>
      <c r="B282" s="62" t="s">
        <v>690</v>
      </c>
      <c r="C282" s="62" t="s">
        <v>140</v>
      </c>
      <c r="D282" s="78">
        <v>3471</v>
      </c>
      <c r="E282" s="133">
        <v>506</v>
      </c>
      <c r="F282" s="133">
        <v>6</v>
      </c>
      <c r="G282" s="54">
        <v>1.4981299999999999E-2</v>
      </c>
      <c r="H282" s="108">
        <v>162505</v>
      </c>
      <c r="I282" s="93">
        <v>0.21040049999999999</v>
      </c>
      <c r="J282" s="93">
        <v>4.3155100000000002E-2</v>
      </c>
      <c r="K282" s="80">
        <f>'Tabell 6'!Q254/'Tabell 6'!N254</f>
        <v>2.4297052154195011</v>
      </c>
      <c r="L282" s="93">
        <v>0.19198029999999999</v>
      </c>
      <c r="M282" s="93">
        <v>0.53805774278215224</v>
      </c>
      <c r="N282" s="54">
        <v>1.1494300000000001E-2</v>
      </c>
      <c r="O282" s="108">
        <v>26409.81</v>
      </c>
      <c r="P282" s="108">
        <v>46780.05</v>
      </c>
      <c r="Q282" s="55">
        <v>13.773239999999999</v>
      </c>
      <c r="R282" s="54">
        <v>0.20299010000000001</v>
      </c>
      <c r="S282" s="54">
        <v>0.73423070000000001</v>
      </c>
      <c r="T282" s="54">
        <v>0.77593920000000005</v>
      </c>
      <c r="U282" s="54">
        <v>0.13602310000000001</v>
      </c>
      <c r="V282" s="54">
        <v>1.44092E-2</v>
      </c>
      <c r="W282" s="54">
        <v>0.44939269999999998</v>
      </c>
      <c r="X282" s="108">
        <v>77</v>
      </c>
      <c r="Y282" s="108">
        <v>80</v>
      </c>
      <c r="Z282" s="108">
        <v>381.5</v>
      </c>
      <c r="AA282" s="55">
        <v>11.52406</v>
      </c>
      <c r="AB282" s="54">
        <v>0.59818039999999995</v>
      </c>
      <c r="AC282" s="55">
        <v>4</v>
      </c>
      <c r="AD282" s="54">
        <v>2.8561099999999999E-2</v>
      </c>
      <c r="AE282" s="54">
        <v>0.51663049999999999</v>
      </c>
      <c r="AF282" s="54">
        <v>8.4092500000000001E-2</v>
      </c>
    </row>
    <row r="283" spans="1:32" x14ac:dyDescent="0.2">
      <c r="A283" s="62" t="s">
        <v>691</v>
      </c>
      <c r="B283" s="62" t="s">
        <v>692</v>
      </c>
      <c r="C283" s="62" t="s">
        <v>140</v>
      </c>
      <c r="D283" s="78">
        <v>2915</v>
      </c>
      <c r="E283" s="133">
        <v>567</v>
      </c>
      <c r="F283" s="133">
        <v>5</v>
      </c>
      <c r="G283" s="54">
        <v>4.4596999999999996E-3</v>
      </c>
      <c r="H283" s="108">
        <v>159750</v>
      </c>
      <c r="I283" s="93">
        <v>0.1850318</v>
      </c>
      <c r="J283" s="93">
        <v>2.69579E-2</v>
      </c>
      <c r="K283" s="80">
        <f>'Tabell 6'!Q255/'Tabell 6'!N255</f>
        <v>2.1953686451956349</v>
      </c>
      <c r="L283" s="93">
        <v>0.17766080000000001</v>
      </c>
      <c r="M283" s="93">
        <v>0.58131487889273359</v>
      </c>
      <c r="N283" s="54">
        <v>1.51515E-2</v>
      </c>
      <c r="O283" s="108">
        <v>29061.88</v>
      </c>
      <c r="P283" s="108">
        <v>48934.91</v>
      </c>
      <c r="Q283" s="55">
        <v>12.65385</v>
      </c>
      <c r="R283" s="54">
        <v>0.20066049999999999</v>
      </c>
      <c r="S283" s="54">
        <v>0.73300330000000002</v>
      </c>
      <c r="T283" s="54">
        <v>0.71791119999999997</v>
      </c>
      <c r="U283" s="54">
        <v>0.1074099</v>
      </c>
      <c r="V283" s="54">
        <v>1.0877E-2</v>
      </c>
      <c r="W283" s="54">
        <v>0.52083330000000005</v>
      </c>
      <c r="X283" s="108">
        <v>207</v>
      </c>
      <c r="Y283" s="108">
        <v>92</v>
      </c>
      <c r="Z283" s="108">
        <v>235</v>
      </c>
      <c r="AA283" s="55">
        <v>27.44425</v>
      </c>
      <c r="AB283" s="54">
        <v>0.63873880000000005</v>
      </c>
      <c r="AC283" s="55">
        <v>4.3</v>
      </c>
      <c r="AD283" s="54">
        <v>2.6694900000000001E-2</v>
      </c>
      <c r="AE283" s="54">
        <v>0.4991525</v>
      </c>
      <c r="AF283" s="54">
        <v>8.6360000000000006E-2</v>
      </c>
    </row>
    <row r="284" spans="1:32" x14ac:dyDescent="0.2">
      <c r="A284" s="62" t="s">
        <v>693</v>
      </c>
      <c r="B284" s="62" t="s">
        <v>694</v>
      </c>
      <c r="C284" s="62" t="s">
        <v>140</v>
      </c>
      <c r="D284" s="78">
        <v>2963</v>
      </c>
      <c r="E284" s="133">
        <v>596</v>
      </c>
      <c r="F284" s="133">
        <v>5</v>
      </c>
      <c r="G284" s="54">
        <v>5.0623999999999999E-3</v>
      </c>
      <c r="H284" s="108">
        <v>166276</v>
      </c>
      <c r="I284" s="93">
        <v>0.18597730000000001</v>
      </c>
      <c r="J284" s="93">
        <v>3.7157500000000003E-2</v>
      </c>
      <c r="K284" s="80">
        <f>'Tabell 6'!Q256/'Tabell 6'!N256</f>
        <v>2.1583743842364531</v>
      </c>
      <c r="L284" s="93">
        <v>0.16813359999999999</v>
      </c>
      <c r="M284" s="93">
        <v>0.59587020648967548</v>
      </c>
      <c r="N284" s="54">
        <v>8.3333000000000001E-3</v>
      </c>
      <c r="O284" s="108">
        <v>26764.3</v>
      </c>
      <c r="P284" s="108">
        <v>47340.43</v>
      </c>
      <c r="Q284" s="55">
        <v>13.01064</v>
      </c>
      <c r="R284" s="54">
        <v>0.23745620000000001</v>
      </c>
      <c r="S284" s="54">
        <v>0.70772000000000002</v>
      </c>
      <c r="T284" s="54">
        <v>0.82067509999999999</v>
      </c>
      <c r="U284" s="54">
        <v>0.1407455</v>
      </c>
      <c r="V284" s="54">
        <v>9.6401000000000004E-3</v>
      </c>
      <c r="W284" s="54">
        <v>0.4618834</v>
      </c>
      <c r="X284" s="108">
        <v>82</v>
      </c>
      <c r="Y284" s="108">
        <v>126</v>
      </c>
      <c r="Z284" s="108">
        <v>380</v>
      </c>
      <c r="AA284" s="55">
        <v>13.499829999999999</v>
      </c>
      <c r="AB284" s="54">
        <v>0.73696249999999996</v>
      </c>
      <c r="AC284" s="55">
        <v>1.5</v>
      </c>
      <c r="AD284" s="54">
        <v>3.1965399999999998E-2</v>
      </c>
      <c r="AE284" s="54">
        <v>0.50626349999999998</v>
      </c>
      <c r="AF284" s="54">
        <v>7.4352500000000002E-2</v>
      </c>
    </row>
    <row r="285" spans="1:32" x14ac:dyDescent="0.2">
      <c r="A285" s="62" t="s">
        <v>695</v>
      </c>
      <c r="B285" s="62" t="s">
        <v>696</v>
      </c>
      <c r="C285" s="62" t="s">
        <v>140</v>
      </c>
      <c r="D285" s="78">
        <v>2981</v>
      </c>
      <c r="E285" s="133">
        <v>557</v>
      </c>
      <c r="F285" s="133">
        <v>5</v>
      </c>
      <c r="G285" s="54">
        <v>4.0255000000000004E-3</v>
      </c>
      <c r="H285" s="108">
        <v>166645</v>
      </c>
      <c r="I285" s="93">
        <v>0.1590087</v>
      </c>
      <c r="J285" s="93">
        <v>2.9062899999999999E-2</v>
      </c>
      <c r="K285" s="80">
        <f>'Tabell 6'!Q257/'Tabell 6'!N257</f>
        <v>1.8562472010747872</v>
      </c>
      <c r="L285" s="93">
        <v>0.14674129999999999</v>
      </c>
      <c r="M285" s="93">
        <v>0.69230769230769229</v>
      </c>
      <c r="N285" s="54">
        <v>9.0323000000000001E-3</v>
      </c>
      <c r="O285" s="108">
        <v>26077.7</v>
      </c>
      <c r="P285" s="108">
        <v>47692.31</v>
      </c>
      <c r="Q285" s="55">
        <v>12.398860000000001</v>
      </c>
      <c r="R285" s="54">
        <v>0.23949229999999999</v>
      </c>
      <c r="S285" s="54">
        <v>0.76873689999999995</v>
      </c>
      <c r="T285" s="54">
        <v>0.82939110000000005</v>
      </c>
      <c r="U285" s="54">
        <v>8.6165000000000005E-2</v>
      </c>
      <c r="V285" s="54">
        <v>1.8204E-3</v>
      </c>
      <c r="W285" s="54">
        <v>0.60396039999999995</v>
      </c>
      <c r="X285" s="108">
        <v>118</v>
      </c>
      <c r="Y285" s="108">
        <v>128</v>
      </c>
      <c r="Z285" s="108">
        <v>293</v>
      </c>
      <c r="AA285" s="55"/>
      <c r="AB285" s="54">
        <v>0.63980409999999999</v>
      </c>
      <c r="AC285" s="55">
        <v>2.7</v>
      </c>
      <c r="AD285" s="54">
        <v>2.827E-2</v>
      </c>
      <c r="AE285" s="54">
        <v>0.5</v>
      </c>
      <c r="AF285" s="54">
        <v>7.0502400000000007E-2</v>
      </c>
    </row>
    <row r="286" spans="1:32" x14ac:dyDescent="0.2">
      <c r="A286" s="62" t="s">
        <v>697</v>
      </c>
      <c r="B286" s="62" t="s">
        <v>143</v>
      </c>
      <c r="C286" s="62" t="s">
        <v>140</v>
      </c>
      <c r="D286" s="78">
        <v>9484</v>
      </c>
      <c r="E286" s="133">
        <v>744</v>
      </c>
      <c r="F286" s="133">
        <v>4</v>
      </c>
      <c r="G286" s="54">
        <v>1.5499799999999999E-2</v>
      </c>
      <c r="H286" s="108">
        <v>194002</v>
      </c>
      <c r="I286" s="93">
        <v>0.2114694</v>
      </c>
      <c r="J286" s="93">
        <v>3.4805999999999997E-2</v>
      </c>
      <c r="K286" s="80">
        <f>'Tabell 6'!Q258/'Tabell 6'!N258</f>
        <v>2.402966926070039</v>
      </c>
      <c r="L286" s="93">
        <v>0.19813729999999999</v>
      </c>
      <c r="M286" s="93">
        <v>0.56011450381679384</v>
      </c>
      <c r="N286" s="54">
        <v>1.1214999999999999E-2</v>
      </c>
      <c r="O286" s="108">
        <v>20434.43</v>
      </c>
      <c r="P286" s="108">
        <v>36194.21</v>
      </c>
      <c r="Q286" s="55">
        <v>9.9827720000000006</v>
      </c>
      <c r="R286" s="54">
        <v>0.26575989999999999</v>
      </c>
      <c r="S286" s="54">
        <v>0.72078140000000002</v>
      </c>
      <c r="T286" s="54">
        <v>0.82931379999999999</v>
      </c>
      <c r="U286" s="54">
        <v>9.3991000000000005E-2</v>
      </c>
      <c r="V286" s="54">
        <v>5.7841000000000004E-3</v>
      </c>
      <c r="W286" s="54">
        <v>0.4116744</v>
      </c>
      <c r="X286" s="108">
        <v>610</v>
      </c>
      <c r="Y286" s="108">
        <v>481</v>
      </c>
      <c r="Z286" s="108">
        <v>176</v>
      </c>
      <c r="AA286" s="55">
        <v>60.101219999999998</v>
      </c>
      <c r="AB286" s="54">
        <v>0.5583574</v>
      </c>
      <c r="AC286" s="55">
        <v>3</v>
      </c>
      <c r="AD286" s="54">
        <v>5.8757999999999998E-2</v>
      </c>
      <c r="AE286" s="54">
        <v>0.45850740000000001</v>
      </c>
      <c r="AF286" s="54">
        <v>9.8024700000000006E-2</v>
      </c>
    </row>
    <row r="287" spans="1:32" x14ac:dyDescent="0.2">
      <c r="A287" s="62" t="s">
        <v>698</v>
      </c>
      <c r="B287" s="62" t="s">
        <v>699</v>
      </c>
      <c r="C287" s="62" t="s">
        <v>140</v>
      </c>
      <c r="D287" s="78">
        <v>2686</v>
      </c>
      <c r="E287" s="133">
        <v>617</v>
      </c>
      <c r="F287" s="133">
        <v>5</v>
      </c>
      <c r="G287" s="54">
        <v>7.0736999999999996E-3</v>
      </c>
      <c r="H287" s="108">
        <v>170135</v>
      </c>
      <c r="I287" s="93">
        <v>0.1998115</v>
      </c>
      <c r="J287" s="93">
        <v>3.5287199999999998E-2</v>
      </c>
      <c r="K287" s="80">
        <f>'Tabell 6'!Q259/'Tabell 6'!N259</f>
        <v>2.3655558382091071</v>
      </c>
      <c r="L287" s="93">
        <v>0.1854113</v>
      </c>
      <c r="M287" s="93">
        <v>0.54128440366972475</v>
      </c>
      <c r="N287" s="54">
        <v>8.8435000000000007E-3</v>
      </c>
      <c r="O287" s="108">
        <v>27566.87</v>
      </c>
      <c r="P287" s="108">
        <v>50157.07</v>
      </c>
      <c r="Q287" s="55">
        <v>14.09686</v>
      </c>
      <c r="R287" s="54">
        <v>0.27993950000000001</v>
      </c>
      <c r="S287" s="54">
        <v>0.73954549999999997</v>
      </c>
      <c r="T287" s="54">
        <v>0.81331929999999997</v>
      </c>
      <c r="U287" s="54">
        <v>0.1141199</v>
      </c>
      <c r="V287" s="54">
        <v>1.0315899999999999E-2</v>
      </c>
      <c r="W287" s="54">
        <v>0.3849765</v>
      </c>
      <c r="X287" s="108">
        <v>90</v>
      </c>
      <c r="Y287" s="108">
        <v>90</v>
      </c>
      <c r="Z287" s="108">
        <v>295</v>
      </c>
      <c r="AA287" s="55">
        <v>14.89203</v>
      </c>
      <c r="AB287" s="54">
        <v>0.66283709999999996</v>
      </c>
      <c r="AC287" s="55">
        <v>3.7</v>
      </c>
      <c r="AD287" s="54">
        <v>2.8749400000000001E-2</v>
      </c>
      <c r="AE287" s="54">
        <v>0.52467660000000005</v>
      </c>
      <c r="AF287" s="54">
        <v>7.6408799999999999E-2</v>
      </c>
    </row>
    <row r="288" spans="1:32" x14ac:dyDescent="0.2">
      <c r="A288" s="62" t="s">
        <v>700</v>
      </c>
      <c r="B288" s="62" t="s">
        <v>701</v>
      </c>
      <c r="C288" s="62" t="s">
        <v>140</v>
      </c>
      <c r="D288" s="78">
        <v>4326</v>
      </c>
      <c r="E288" s="133">
        <v>454</v>
      </c>
      <c r="F288" s="133">
        <v>6</v>
      </c>
      <c r="G288" s="54">
        <v>1.61812E-2</v>
      </c>
      <c r="H288" s="108">
        <v>169527</v>
      </c>
      <c r="I288" s="93">
        <v>0.21043899999999999</v>
      </c>
      <c r="J288" s="93">
        <v>3.7816099999999998E-2</v>
      </c>
      <c r="K288" s="80">
        <f>'Tabell 6'!Q260/'Tabell 6'!N260</f>
        <v>2.5386627906976744</v>
      </c>
      <c r="L288" s="93">
        <v>0.19283549999999999</v>
      </c>
      <c r="M288" s="93">
        <v>0.57004830917874394</v>
      </c>
      <c r="N288" s="54">
        <v>1.05991E-2</v>
      </c>
      <c r="O288" s="108">
        <v>26721.39</v>
      </c>
      <c r="P288" s="108">
        <v>52702.7</v>
      </c>
      <c r="Q288" s="55">
        <v>15.29279</v>
      </c>
      <c r="R288" s="54">
        <v>0.27601110000000001</v>
      </c>
      <c r="S288" s="54">
        <v>0.69808139999999996</v>
      </c>
      <c r="T288" s="54">
        <v>0.77438810000000002</v>
      </c>
      <c r="U288" s="54">
        <v>0.2821805</v>
      </c>
      <c r="V288" s="54">
        <v>1.28264E-2</v>
      </c>
      <c r="W288" s="54">
        <v>0.4703833</v>
      </c>
      <c r="X288" s="108">
        <v>115</v>
      </c>
      <c r="Y288" s="108">
        <v>188</v>
      </c>
      <c r="Z288" s="108">
        <v>363</v>
      </c>
      <c r="AA288" s="55">
        <v>16.181229999999999</v>
      </c>
      <c r="AB288" s="54">
        <v>0.62580650000000004</v>
      </c>
      <c r="AC288" s="55">
        <v>4</v>
      </c>
      <c r="AD288" s="54">
        <v>3.62723E-2</v>
      </c>
      <c r="AE288" s="54">
        <v>0.49358259999999998</v>
      </c>
      <c r="AF288" s="54">
        <v>9.6861500000000003E-2</v>
      </c>
    </row>
    <row r="289" spans="1:32" x14ac:dyDescent="0.2">
      <c r="A289" s="62" t="s">
        <v>702</v>
      </c>
      <c r="B289" s="62" t="s">
        <v>703</v>
      </c>
      <c r="C289" s="62" t="s">
        <v>140</v>
      </c>
      <c r="D289" s="78">
        <v>6500</v>
      </c>
      <c r="E289" s="133">
        <v>608</v>
      </c>
      <c r="F289" s="133">
        <v>5</v>
      </c>
      <c r="G289" s="54">
        <v>2.1999999999999999E-2</v>
      </c>
      <c r="H289" s="108">
        <v>180146</v>
      </c>
      <c r="I289" s="93">
        <v>0.21768760000000001</v>
      </c>
      <c r="J289" s="93">
        <v>4.6121000000000002E-2</v>
      </c>
      <c r="K289" s="80">
        <f>'Tabell 6'!Q261/'Tabell 6'!N261</f>
        <v>2.3630669005261837</v>
      </c>
      <c r="L289" s="93">
        <v>0.19319359999999999</v>
      </c>
      <c r="M289" s="93">
        <v>0.55683453237410074</v>
      </c>
      <c r="N289" s="54">
        <v>1.08197E-2</v>
      </c>
      <c r="O289" s="108">
        <v>21256.92</v>
      </c>
      <c r="P289" s="108">
        <v>39586.11</v>
      </c>
      <c r="Q289" s="55">
        <v>10.44726</v>
      </c>
      <c r="R289" s="54">
        <v>0.26152819999999999</v>
      </c>
      <c r="S289" s="54">
        <v>0.6874055</v>
      </c>
      <c r="T289" s="54">
        <v>0.79325089999999998</v>
      </c>
      <c r="U289" s="54">
        <v>0.2646058</v>
      </c>
      <c r="V289" s="54">
        <v>5.6721000000000002E-3</v>
      </c>
      <c r="W289" s="54">
        <v>0.48275859999999998</v>
      </c>
      <c r="X289" s="108">
        <v>171</v>
      </c>
      <c r="Y289" s="108">
        <v>212</v>
      </c>
      <c r="Z289" s="108">
        <v>351</v>
      </c>
      <c r="AA289" s="55">
        <v>27.692309999999999</v>
      </c>
      <c r="AB289" s="54">
        <v>0.61283180000000004</v>
      </c>
      <c r="AC289" s="55">
        <v>3.3</v>
      </c>
      <c r="AD289" s="54">
        <v>3.6739399999999998E-2</v>
      </c>
      <c r="AE289" s="54">
        <v>0.50133939999999999</v>
      </c>
      <c r="AF289" s="54">
        <v>7.8367599999999996E-2</v>
      </c>
    </row>
    <row r="290" spans="1:32" x14ac:dyDescent="0.2">
      <c r="A290" s="62" t="s">
        <v>704</v>
      </c>
      <c r="B290" s="62" t="s">
        <v>705</v>
      </c>
      <c r="C290" s="62" t="s">
        <v>140</v>
      </c>
      <c r="D290" s="78">
        <v>3201</v>
      </c>
      <c r="E290" s="133">
        <v>492</v>
      </c>
      <c r="F290" s="133">
        <v>6</v>
      </c>
      <c r="G290" s="54">
        <v>1.28085E-2</v>
      </c>
      <c r="H290" s="108">
        <v>169571</v>
      </c>
      <c r="I290" s="93">
        <v>0.21198239999999999</v>
      </c>
      <c r="J290" s="93">
        <v>4.3243499999999997E-2</v>
      </c>
      <c r="K290" s="80">
        <f>'Tabell 6'!Q262/'Tabell 6'!N262</f>
        <v>2.2781637717121588</v>
      </c>
      <c r="L290" s="93">
        <v>0.19146440000000001</v>
      </c>
      <c r="M290" s="93">
        <v>0.57480314960629919</v>
      </c>
      <c r="N290" s="54">
        <v>1.6279100000000001E-2</v>
      </c>
      <c r="O290" s="108">
        <v>24794.3</v>
      </c>
      <c r="P290" s="108">
        <v>41047.620000000003</v>
      </c>
      <c r="Q290" s="55">
        <v>11.616669999999999</v>
      </c>
      <c r="R290" s="54">
        <v>0.31984800000000002</v>
      </c>
      <c r="S290" s="54">
        <v>0.67582969999999998</v>
      </c>
      <c r="T290" s="54">
        <v>0.78809870000000004</v>
      </c>
      <c r="U290" s="54">
        <v>0.2357274</v>
      </c>
      <c r="V290" s="54">
        <v>1.4119100000000001E-2</v>
      </c>
      <c r="W290" s="54">
        <v>0.48594379999999998</v>
      </c>
      <c r="X290" s="108">
        <v>79</v>
      </c>
      <c r="Y290" s="108">
        <v>113</v>
      </c>
      <c r="Z290" s="108">
        <v>381.5</v>
      </c>
      <c r="AA290" s="55">
        <v>24.992190000000001</v>
      </c>
      <c r="AB290" s="54">
        <v>0.62310279999999996</v>
      </c>
      <c r="AC290" s="55">
        <v>2.2999999999999998</v>
      </c>
      <c r="AD290" s="54">
        <v>3.6356399999999997E-2</v>
      </c>
      <c r="AE290" s="54">
        <v>0.50619259999999999</v>
      </c>
      <c r="AF290" s="54">
        <v>9.5761399999999997E-2</v>
      </c>
    </row>
    <row r="291" spans="1:32" x14ac:dyDescent="0.2">
      <c r="A291" s="62" t="s">
        <v>706</v>
      </c>
      <c r="B291" s="62" t="s">
        <v>707</v>
      </c>
      <c r="C291" s="62" t="s">
        <v>140</v>
      </c>
      <c r="D291" s="78">
        <v>5779</v>
      </c>
      <c r="E291" s="133">
        <v>629</v>
      </c>
      <c r="F291" s="133">
        <v>5</v>
      </c>
      <c r="G291" s="54">
        <v>1.7477099999999999E-2</v>
      </c>
      <c r="H291" s="108">
        <v>170871</v>
      </c>
      <c r="I291" s="93">
        <v>0.19361829999999999</v>
      </c>
      <c r="J291" s="93">
        <v>3.8515500000000001E-2</v>
      </c>
      <c r="K291" s="80">
        <f>'Tabell 6'!Q263/'Tabell 6'!N263</f>
        <v>2.0970580839829016</v>
      </c>
      <c r="L291" s="93">
        <v>0.1740632</v>
      </c>
      <c r="M291" s="93">
        <v>0.61863173216885003</v>
      </c>
      <c r="N291" s="54">
        <v>7.541E-3</v>
      </c>
      <c r="O291" s="108">
        <v>22206.99</v>
      </c>
      <c r="P291" s="108">
        <v>35452.230000000003</v>
      </c>
      <c r="Q291" s="55">
        <v>9.8777069999999991</v>
      </c>
      <c r="R291" s="54">
        <v>0.2252295</v>
      </c>
      <c r="S291" s="54">
        <v>0.67882500000000001</v>
      </c>
      <c r="T291" s="54">
        <v>0.80810879999999996</v>
      </c>
      <c r="U291" s="54">
        <v>0.1704581</v>
      </c>
      <c r="V291" s="54">
        <v>1.12184E-2</v>
      </c>
      <c r="W291" s="54">
        <v>0.43262410000000001</v>
      </c>
      <c r="X291" s="108">
        <v>266</v>
      </c>
      <c r="Y291" s="108">
        <v>237</v>
      </c>
      <c r="Z291" s="108">
        <v>362</v>
      </c>
      <c r="AA291" s="55">
        <v>22.495239999999999</v>
      </c>
      <c r="AB291" s="54">
        <v>0.65380090000000002</v>
      </c>
      <c r="AC291" s="55">
        <v>2.8</v>
      </c>
      <c r="AD291" s="54">
        <v>3.6120399999999997E-2</v>
      </c>
      <c r="AE291" s="54">
        <v>0.51549610000000001</v>
      </c>
      <c r="AF291" s="54">
        <v>7.5804300000000005E-2</v>
      </c>
    </row>
    <row r="292" spans="1:32" x14ac:dyDescent="0.2">
      <c r="A292" s="62" t="s">
        <v>708</v>
      </c>
      <c r="B292" s="62" t="s">
        <v>709</v>
      </c>
      <c r="C292" s="62" t="s">
        <v>140</v>
      </c>
      <c r="D292" s="78">
        <v>1221</v>
      </c>
      <c r="E292" s="133">
        <v>591</v>
      </c>
      <c r="F292" s="133">
        <v>5</v>
      </c>
      <c r="G292" s="54">
        <v>1.0647E-2</v>
      </c>
      <c r="H292" s="108">
        <v>154804</v>
      </c>
      <c r="I292" s="93">
        <v>0.1740303</v>
      </c>
      <c r="J292" s="93">
        <v>2.5422199999999999E-2</v>
      </c>
      <c r="K292" s="80">
        <f>'Tabell 6'!Q264/'Tabell 6'!N264</f>
        <v>2.1128536285362856</v>
      </c>
      <c r="L292" s="93">
        <v>0.16552149999999999</v>
      </c>
      <c r="M292" s="93">
        <v>0.53623188405797106</v>
      </c>
      <c r="N292" s="54">
        <v>9.2592999999999998E-3</v>
      </c>
      <c r="O292" s="108">
        <v>30894.18</v>
      </c>
      <c r="P292" s="108">
        <v>43221.48</v>
      </c>
      <c r="Q292" s="55">
        <v>13</v>
      </c>
      <c r="R292" s="54">
        <v>0.2042677</v>
      </c>
      <c r="S292" s="54">
        <v>0.72241049999999996</v>
      </c>
      <c r="T292" s="54">
        <v>0.85677749999999997</v>
      </c>
      <c r="U292" s="54">
        <v>0.22985069999999999</v>
      </c>
      <c r="V292" s="54">
        <v>1.4924999999999999E-3</v>
      </c>
      <c r="W292" s="54">
        <v>0.62222219999999995</v>
      </c>
      <c r="X292" s="108">
        <v>33</v>
      </c>
      <c r="Y292" s="108">
        <v>43</v>
      </c>
      <c r="Z292" s="108">
        <v>423</v>
      </c>
      <c r="AA292" s="55"/>
      <c r="AB292" s="54">
        <v>0.74721599999999999</v>
      </c>
      <c r="AC292" s="55">
        <v>1.2</v>
      </c>
      <c r="AD292" s="54">
        <v>8.4566999999999993E-3</v>
      </c>
      <c r="AE292" s="54">
        <v>0.50845660000000004</v>
      </c>
      <c r="AF292" s="54">
        <v>8.1720399999999999E-2</v>
      </c>
    </row>
    <row r="293" spans="1:32" x14ac:dyDescent="0.2">
      <c r="A293" s="62" t="s">
        <v>710</v>
      </c>
      <c r="B293" s="62" t="s">
        <v>711</v>
      </c>
      <c r="C293" s="62" t="s">
        <v>140</v>
      </c>
      <c r="D293" s="78">
        <v>5938</v>
      </c>
      <c r="E293" s="133">
        <v>612</v>
      </c>
      <c r="F293" s="133">
        <v>5</v>
      </c>
      <c r="G293" s="54">
        <v>8.4203000000000004E-3</v>
      </c>
      <c r="H293" s="108">
        <v>164353</v>
      </c>
      <c r="I293" s="93">
        <v>0.1837714</v>
      </c>
      <c r="J293" s="93">
        <v>3.3344600000000002E-2</v>
      </c>
      <c r="K293" s="80">
        <f>'Tabell 6'!Q265/'Tabell 6'!N265</f>
        <v>2.1445692883895133</v>
      </c>
      <c r="L293" s="93">
        <v>0.16958980000000001</v>
      </c>
      <c r="M293" s="93">
        <v>0.58445440956651717</v>
      </c>
      <c r="N293" s="54">
        <v>5.1117999999999997E-3</v>
      </c>
      <c r="O293" s="108">
        <v>29282.09</v>
      </c>
      <c r="P293" s="108">
        <v>44993.32</v>
      </c>
      <c r="Q293" s="55">
        <v>10.881180000000001</v>
      </c>
      <c r="R293" s="54">
        <v>0.24585029999999999</v>
      </c>
      <c r="S293" s="54">
        <v>0.69826969999999999</v>
      </c>
      <c r="T293" s="54">
        <v>0.83255570000000001</v>
      </c>
      <c r="U293" s="54">
        <v>9.55791E-2</v>
      </c>
      <c r="V293" s="54">
        <v>7.4720000000000003E-3</v>
      </c>
      <c r="W293" s="54">
        <v>0.50554319999999997</v>
      </c>
      <c r="X293" s="108">
        <v>158</v>
      </c>
      <c r="Y293" s="108">
        <v>184</v>
      </c>
      <c r="Z293" s="108">
        <v>375</v>
      </c>
      <c r="AA293" s="55">
        <v>18.524760000000001</v>
      </c>
      <c r="AB293" s="54">
        <v>0.67867469999999996</v>
      </c>
      <c r="AC293" s="55">
        <v>2.5</v>
      </c>
      <c r="AD293" s="54">
        <v>2.8201899999999998E-2</v>
      </c>
      <c r="AE293" s="54">
        <v>0.50381679999999995</v>
      </c>
      <c r="AF293" s="54">
        <v>7.6574699999999996E-2</v>
      </c>
    </row>
    <row r="294" spans="1:32" x14ac:dyDescent="0.2">
      <c r="A294" s="62" t="s">
        <v>712</v>
      </c>
      <c r="B294" s="62" t="s">
        <v>713</v>
      </c>
      <c r="C294" s="62" t="s">
        <v>140</v>
      </c>
      <c r="D294" s="78">
        <v>6666</v>
      </c>
      <c r="E294" s="133">
        <v>595</v>
      </c>
      <c r="F294" s="133">
        <v>5</v>
      </c>
      <c r="G294" s="54">
        <v>1.56016E-2</v>
      </c>
      <c r="H294" s="108">
        <v>164938</v>
      </c>
      <c r="I294" s="93">
        <v>0.2150318</v>
      </c>
      <c r="J294" s="93">
        <v>6.1335000000000001E-2</v>
      </c>
      <c r="K294" s="80">
        <f>'Tabell 6'!Q266/'Tabell 6'!N266</f>
        <v>2.316909294512878</v>
      </c>
      <c r="L294" s="93">
        <v>0.18105370000000001</v>
      </c>
      <c r="M294" s="93">
        <v>0.58539944903581265</v>
      </c>
      <c r="N294" s="54">
        <v>5.8824000000000003E-3</v>
      </c>
      <c r="O294" s="108">
        <v>24877.02</v>
      </c>
      <c r="P294" s="108">
        <v>43987.95</v>
      </c>
      <c r="Q294" s="55">
        <v>11.84578</v>
      </c>
      <c r="R294" s="54">
        <v>0.23341729999999999</v>
      </c>
      <c r="S294" s="54">
        <v>0.69601230000000003</v>
      </c>
      <c r="T294" s="54">
        <v>0.84248210000000001</v>
      </c>
      <c r="U294" s="54">
        <v>0.2222508</v>
      </c>
      <c r="V294" s="54">
        <v>6.6959000000000003E-3</v>
      </c>
      <c r="W294" s="54">
        <v>0.533049</v>
      </c>
      <c r="X294" s="108">
        <v>174</v>
      </c>
      <c r="Y294" s="108">
        <v>201</v>
      </c>
      <c r="Z294" s="108">
        <v>402</v>
      </c>
      <c r="AA294" s="55">
        <v>28.502849999999999</v>
      </c>
      <c r="AB294" s="54">
        <v>0.64658959999999999</v>
      </c>
      <c r="AC294" s="55">
        <v>2.2000000000000002</v>
      </c>
      <c r="AD294" s="54">
        <v>3.06296E-2</v>
      </c>
      <c r="AE294" s="54">
        <v>0.49498959999999997</v>
      </c>
      <c r="AF294" s="54">
        <v>8.9397900000000002E-2</v>
      </c>
    </row>
    <row r="295" spans="1:32" x14ac:dyDescent="0.2">
      <c r="A295" s="62" t="s">
        <v>714</v>
      </c>
      <c r="B295" s="62" t="s">
        <v>145</v>
      </c>
      <c r="C295" s="62" t="s">
        <v>146</v>
      </c>
      <c r="D295" s="78">
        <v>22888</v>
      </c>
      <c r="E295" s="133">
        <v>765</v>
      </c>
      <c r="F295" s="133">
        <v>4</v>
      </c>
      <c r="G295" s="54">
        <v>1.1709199999999999E-2</v>
      </c>
      <c r="H295" s="108">
        <v>185461</v>
      </c>
      <c r="I295" s="93">
        <v>0.1937025</v>
      </c>
      <c r="J295" s="93">
        <v>3.9109999999999999E-2</v>
      </c>
      <c r="K295" s="80">
        <f>'Tabell 6'!Q267/'Tabell 6'!N267</f>
        <v>2.2208955223880595</v>
      </c>
      <c r="L295" s="93">
        <v>0.17629529999999999</v>
      </c>
      <c r="M295" s="93">
        <v>0.57095018836333189</v>
      </c>
      <c r="N295" s="54">
        <v>9.3658999999999999E-3</v>
      </c>
      <c r="O295" s="108">
        <v>22622.959999999999</v>
      </c>
      <c r="P295" s="108">
        <v>35847.43</v>
      </c>
      <c r="Q295" s="55">
        <v>8.5206909999999993</v>
      </c>
      <c r="R295" s="54">
        <v>0.25971450000000001</v>
      </c>
      <c r="S295" s="54">
        <v>0.67745359999999999</v>
      </c>
      <c r="T295" s="54">
        <v>0.78005329999999995</v>
      </c>
      <c r="U295" s="54">
        <v>0.12512329999999999</v>
      </c>
      <c r="V295" s="54">
        <v>6.0702999999999998E-3</v>
      </c>
      <c r="W295" s="54">
        <v>0.35436240000000002</v>
      </c>
      <c r="X295" s="108">
        <v>1073</v>
      </c>
      <c r="Y295" s="108">
        <v>846</v>
      </c>
      <c r="Z295" s="108">
        <v>96</v>
      </c>
      <c r="AA295" s="55">
        <v>50.681579999999997</v>
      </c>
      <c r="AB295" s="54">
        <v>0.54533520000000002</v>
      </c>
      <c r="AC295" s="55">
        <v>5.3</v>
      </c>
      <c r="AD295" s="54">
        <v>6.3574900000000004E-2</v>
      </c>
      <c r="AE295" s="54">
        <v>0.50041210000000003</v>
      </c>
      <c r="AF295" s="54">
        <v>9.6695100000000006E-2</v>
      </c>
    </row>
    <row r="296" spans="1:32" x14ac:dyDescent="0.2">
      <c r="A296" s="62" t="s">
        <v>715</v>
      </c>
      <c r="B296" s="62" t="s">
        <v>148</v>
      </c>
      <c r="C296" s="62" t="s">
        <v>146</v>
      </c>
      <c r="D296" s="78">
        <v>36749</v>
      </c>
      <c r="E296" s="133">
        <v>813</v>
      </c>
      <c r="F296" s="133">
        <v>3</v>
      </c>
      <c r="G296" s="54">
        <v>1.4912E-2</v>
      </c>
      <c r="H296" s="108">
        <v>183750</v>
      </c>
      <c r="I296" s="93">
        <v>0.26059310000000002</v>
      </c>
      <c r="J296" s="93">
        <v>6.5618700000000002E-2</v>
      </c>
      <c r="K296" s="80">
        <f>'Tabell 6'!Q268/'Tabell 6'!N268</f>
        <v>2.7724939205620101</v>
      </c>
      <c r="L296" s="93">
        <v>0.2226813</v>
      </c>
      <c r="M296" s="93">
        <v>0.5082471344702264</v>
      </c>
      <c r="N296" s="54">
        <v>1.1324300000000001E-2</v>
      </c>
      <c r="O296" s="108">
        <v>21882.84</v>
      </c>
      <c r="P296" s="108">
        <v>38054.81</v>
      </c>
      <c r="Q296" s="55">
        <v>8.3246880000000001</v>
      </c>
      <c r="R296" s="54">
        <v>0.29978549999999998</v>
      </c>
      <c r="S296" s="54">
        <v>0.64069209999999999</v>
      </c>
      <c r="T296" s="54">
        <v>0.78230049999999995</v>
      </c>
      <c r="U296" s="54">
        <v>0.1435109</v>
      </c>
      <c r="V296" s="54">
        <v>3.7068000000000001E-3</v>
      </c>
      <c r="W296" s="54">
        <v>0.43822220000000001</v>
      </c>
      <c r="X296" s="108">
        <v>1619</v>
      </c>
      <c r="Y296" s="108">
        <v>1397</v>
      </c>
      <c r="Z296" s="108">
        <v>194</v>
      </c>
      <c r="AA296" s="55">
        <v>58.232880000000002</v>
      </c>
      <c r="AB296" s="54">
        <v>0.59880279999999997</v>
      </c>
      <c r="AC296" s="55">
        <v>6.7</v>
      </c>
      <c r="AD296" s="54">
        <v>6.5120700000000004E-2</v>
      </c>
      <c r="AE296" s="54">
        <v>0.4910196</v>
      </c>
      <c r="AF296" s="54">
        <v>9.4950099999999996E-2</v>
      </c>
    </row>
    <row r="297" spans="1:32" x14ac:dyDescent="0.2">
      <c r="A297" s="62" t="s">
        <v>716</v>
      </c>
      <c r="B297" s="62" t="s">
        <v>147</v>
      </c>
      <c r="C297" s="62" t="s">
        <v>146</v>
      </c>
      <c r="D297" s="78">
        <v>22092</v>
      </c>
      <c r="E297" s="133">
        <v>752</v>
      </c>
      <c r="F297" s="133">
        <v>4</v>
      </c>
      <c r="G297" s="54">
        <v>1.05468E-2</v>
      </c>
      <c r="H297" s="108">
        <v>175420</v>
      </c>
      <c r="I297" s="93">
        <v>0.2192113</v>
      </c>
      <c r="J297" s="93">
        <v>3.51782E-2</v>
      </c>
      <c r="K297" s="80">
        <f>'Tabell 6'!Q269/'Tabell 6'!N269</f>
        <v>2.6042541281835994</v>
      </c>
      <c r="L297" s="93">
        <v>0.20488790000000001</v>
      </c>
      <c r="M297" s="93">
        <v>0.54795777879761354</v>
      </c>
      <c r="N297" s="54">
        <v>1.18557E-2</v>
      </c>
      <c r="O297" s="108"/>
      <c r="P297" s="108"/>
      <c r="Q297" s="55">
        <v>8.851324</v>
      </c>
      <c r="R297" s="54">
        <v>0.29743239999999999</v>
      </c>
      <c r="S297" s="54">
        <v>0.66544999999999999</v>
      </c>
      <c r="T297" s="54">
        <v>0.71409849999999997</v>
      </c>
      <c r="U297" s="54">
        <v>0.13782549999999999</v>
      </c>
      <c r="V297" s="54">
        <v>2.6219200000000002E-2</v>
      </c>
      <c r="W297" s="54">
        <v>0.65723719999999997</v>
      </c>
      <c r="X297" s="108"/>
      <c r="Y297" s="108"/>
      <c r="Z297" s="108">
        <v>166</v>
      </c>
      <c r="AA297" s="55">
        <v>57.486870000000003</v>
      </c>
      <c r="AB297" s="54">
        <v>0.54437360000000001</v>
      </c>
      <c r="AC297" s="55"/>
      <c r="AD297" s="54">
        <v>7.0508899999999999E-2</v>
      </c>
      <c r="AE297" s="54">
        <v>0.47327350000000001</v>
      </c>
      <c r="AF297" s="54">
        <v>0.10668850000000001</v>
      </c>
    </row>
    <row r="298" spans="1:32" x14ac:dyDescent="0.2">
      <c r="A298" s="62" t="s">
        <v>717</v>
      </c>
      <c r="B298" s="62" t="s">
        <v>718</v>
      </c>
      <c r="C298" s="62" t="s">
        <v>146</v>
      </c>
      <c r="D298" s="78">
        <v>3785</v>
      </c>
      <c r="E298" s="133">
        <v>517</v>
      </c>
      <c r="F298" s="133">
        <v>6</v>
      </c>
      <c r="G298" s="54">
        <v>1.34325E-2</v>
      </c>
      <c r="H298" s="108">
        <v>163903</v>
      </c>
      <c r="I298" s="93">
        <v>0.1869461</v>
      </c>
      <c r="J298" s="93">
        <v>2.5606500000000001E-2</v>
      </c>
      <c r="K298" s="80">
        <f>'Tabell 6'!Q270/'Tabell 6'!N270</f>
        <v>2.2710843373493974</v>
      </c>
      <c r="L298" s="93">
        <v>0.17520479999999999</v>
      </c>
      <c r="M298" s="93">
        <v>0.57549234135667393</v>
      </c>
      <c r="N298" s="54">
        <v>1.0434799999999999E-2</v>
      </c>
      <c r="O298" s="108"/>
      <c r="P298" s="108"/>
      <c r="Q298" s="55"/>
      <c r="R298" s="54">
        <v>0.2520753</v>
      </c>
      <c r="S298" s="54">
        <v>0.72152380000000005</v>
      </c>
      <c r="T298" s="54">
        <v>0.76575910000000003</v>
      </c>
      <c r="U298" s="54">
        <v>0.24062349999999999</v>
      </c>
      <c r="V298" s="54">
        <v>8.2806000000000008E-3</v>
      </c>
      <c r="W298" s="54">
        <v>0.51735010000000003</v>
      </c>
      <c r="X298" s="108"/>
      <c r="Y298" s="108"/>
      <c r="Z298" s="108">
        <v>361</v>
      </c>
      <c r="AA298" s="55"/>
      <c r="AB298" s="54">
        <v>0.62777240000000001</v>
      </c>
      <c r="AC298" s="55"/>
      <c r="AD298" s="54">
        <v>2.1693299999999999E-2</v>
      </c>
      <c r="AE298" s="54">
        <v>0.5314854</v>
      </c>
      <c r="AF298" s="54">
        <v>8.9735700000000002E-2</v>
      </c>
    </row>
    <row r="299" spans="1:32" x14ac:dyDescent="0.2">
      <c r="A299" s="62" t="s">
        <v>719</v>
      </c>
      <c r="B299" s="62" t="s">
        <v>720</v>
      </c>
      <c r="C299" s="62" t="s">
        <v>146</v>
      </c>
      <c r="D299" s="78">
        <v>3199</v>
      </c>
      <c r="E299" s="133">
        <v>550</v>
      </c>
      <c r="F299" s="133">
        <v>5</v>
      </c>
      <c r="G299" s="54">
        <v>1.13677E-2</v>
      </c>
      <c r="H299" s="108">
        <v>167228</v>
      </c>
      <c r="I299" s="93">
        <v>0.20134350000000001</v>
      </c>
      <c r="J299" s="93">
        <v>4.7653000000000001E-2</v>
      </c>
      <c r="K299" s="80">
        <f>'Tabell 6'!Q271/'Tabell 6'!N271</f>
        <v>2.3784256559766765</v>
      </c>
      <c r="L299" s="93">
        <v>0.17488490000000001</v>
      </c>
      <c r="M299" s="93">
        <v>0.57808219178082187</v>
      </c>
      <c r="N299" s="54">
        <v>7.0968000000000003E-3</v>
      </c>
      <c r="O299" s="108"/>
      <c r="P299" s="108"/>
      <c r="Q299" s="55"/>
      <c r="R299" s="54">
        <v>0.26070739999999998</v>
      </c>
      <c r="S299" s="54">
        <v>0.71067599999999997</v>
      </c>
      <c r="T299" s="54">
        <v>0.76374520000000001</v>
      </c>
      <c r="U299" s="54">
        <v>0.2651461</v>
      </c>
      <c r="V299" s="54">
        <v>1.06914E-2</v>
      </c>
      <c r="W299" s="54">
        <v>0.32921810000000001</v>
      </c>
      <c r="X299" s="108"/>
      <c r="Y299" s="108"/>
      <c r="Z299" s="108">
        <v>391</v>
      </c>
      <c r="AA299" s="55"/>
      <c r="AB299" s="54">
        <v>0.67659380000000002</v>
      </c>
      <c r="AC299" s="55"/>
      <c r="AD299" s="54">
        <v>2.3946800000000001E-2</v>
      </c>
      <c r="AE299" s="54">
        <v>0.52106430000000004</v>
      </c>
      <c r="AF299" s="54">
        <v>7.8340999999999994E-2</v>
      </c>
    </row>
    <row r="300" spans="1:32" x14ac:dyDescent="0.2">
      <c r="A300" s="62" t="s">
        <v>721</v>
      </c>
      <c r="B300" s="62" t="s">
        <v>722</v>
      </c>
      <c r="C300" s="62" t="s">
        <v>146</v>
      </c>
      <c r="D300" s="78">
        <v>8242</v>
      </c>
      <c r="E300" s="133">
        <v>656</v>
      </c>
      <c r="F300" s="133">
        <v>4</v>
      </c>
      <c r="G300" s="54">
        <v>1.5894200000000001E-2</v>
      </c>
      <c r="H300" s="108">
        <v>181875</v>
      </c>
      <c r="I300" s="93">
        <v>0.2594728</v>
      </c>
      <c r="J300" s="93">
        <v>6.8101200000000001E-2</v>
      </c>
      <c r="K300" s="80">
        <f>'Tabell 6'!Q272/'Tabell 6'!N272</f>
        <v>2.5322666666666667</v>
      </c>
      <c r="L300" s="93">
        <v>0.2173715</v>
      </c>
      <c r="M300" s="93">
        <v>0.53812636165577343</v>
      </c>
      <c r="N300" s="54">
        <v>1.0687E-2</v>
      </c>
      <c r="O300" s="108">
        <v>19576.900000000001</v>
      </c>
      <c r="P300" s="108">
        <v>39712.370000000003</v>
      </c>
      <c r="Q300" s="55">
        <v>10.604990000000001</v>
      </c>
      <c r="R300" s="54">
        <v>0.27380179999999998</v>
      </c>
      <c r="S300" s="54">
        <v>0.65918509999999997</v>
      </c>
      <c r="T300" s="54">
        <v>0.75976690000000002</v>
      </c>
      <c r="U300" s="54">
        <v>0.2492106</v>
      </c>
      <c r="V300" s="54">
        <v>1.7591300000000001E-2</v>
      </c>
      <c r="W300" s="54">
        <v>0.42248720000000001</v>
      </c>
      <c r="X300" s="108">
        <v>245</v>
      </c>
      <c r="Y300" s="108">
        <v>231</v>
      </c>
      <c r="Z300" s="108">
        <v>421</v>
      </c>
      <c r="AA300" s="55">
        <v>19.412759999999999</v>
      </c>
      <c r="AB300" s="54">
        <v>0.61429259999999997</v>
      </c>
      <c r="AC300" s="55">
        <v>3.3</v>
      </c>
      <c r="AD300" s="54">
        <v>3.1063500000000001E-2</v>
      </c>
      <c r="AE300" s="54">
        <v>0.53129300000000002</v>
      </c>
      <c r="AF300" s="54">
        <v>9.3740500000000004E-2</v>
      </c>
    </row>
    <row r="301" spans="1:32" x14ac:dyDescent="0.2">
      <c r="A301" s="62" t="s">
        <v>723</v>
      </c>
      <c r="B301" s="62" t="s">
        <v>724</v>
      </c>
      <c r="C301" s="62" t="s">
        <v>146</v>
      </c>
      <c r="D301" s="78">
        <v>6133</v>
      </c>
      <c r="E301" s="133">
        <v>714</v>
      </c>
      <c r="F301" s="133">
        <v>4</v>
      </c>
      <c r="G301" s="54">
        <v>2.4294799999999998E-2</v>
      </c>
      <c r="H301" s="108">
        <v>184628</v>
      </c>
      <c r="I301" s="93">
        <v>0.25866109999999998</v>
      </c>
      <c r="J301" s="93">
        <v>9.6886299999999995E-2</v>
      </c>
      <c r="K301" s="80">
        <f>'Tabell 6'!Q273/'Tabell 6'!N273</f>
        <v>2.5260552371026574</v>
      </c>
      <c r="L301" s="93">
        <v>0.20339450000000001</v>
      </c>
      <c r="M301" s="93">
        <v>0.53755522827687774</v>
      </c>
      <c r="N301" s="54">
        <v>1.3220300000000001E-2</v>
      </c>
      <c r="O301" s="108">
        <v>24804.06</v>
      </c>
      <c r="P301" s="108">
        <v>37277.629999999997</v>
      </c>
      <c r="Q301" s="55">
        <v>10.69272</v>
      </c>
      <c r="R301" s="54">
        <v>0.2328895</v>
      </c>
      <c r="S301" s="54">
        <v>0.67098679999999999</v>
      </c>
      <c r="T301" s="54">
        <v>0.79208350000000005</v>
      </c>
      <c r="U301" s="54">
        <v>0.29544209999999999</v>
      </c>
      <c r="V301" s="54">
        <v>8.5117999999999999E-3</v>
      </c>
      <c r="W301" s="54">
        <v>0.3613054</v>
      </c>
      <c r="X301" s="108">
        <v>317</v>
      </c>
      <c r="Y301" s="108">
        <v>296</v>
      </c>
      <c r="Z301" s="108">
        <v>408</v>
      </c>
      <c r="AA301" s="55">
        <v>26.088380000000001</v>
      </c>
      <c r="AB301" s="54">
        <v>0.62042350000000002</v>
      </c>
      <c r="AC301" s="55">
        <v>2.2000000000000002</v>
      </c>
      <c r="AD301" s="54">
        <v>3.2992300000000002E-2</v>
      </c>
      <c r="AE301" s="54">
        <v>0.5435373</v>
      </c>
      <c r="AF301" s="54">
        <v>7.1458300000000002E-2</v>
      </c>
    </row>
    <row r="302" spans="1:32" x14ac:dyDescent="0.2">
      <c r="A302" s="62" t="s">
        <v>725</v>
      </c>
      <c r="B302" s="62" t="s">
        <v>726</v>
      </c>
      <c r="C302" s="62" t="s">
        <v>146</v>
      </c>
      <c r="D302" s="78">
        <v>4615</v>
      </c>
      <c r="E302" s="133">
        <v>681</v>
      </c>
      <c r="F302" s="133">
        <v>4</v>
      </c>
      <c r="G302" s="54">
        <v>2.2751899999999999E-2</v>
      </c>
      <c r="H302" s="108">
        <v>174815</v>
      </c>
      <c r="I302" s="93">
        <v>0.21240210000000001</v>
      </c>
      <c r="J302" s="93">
        <v>4.0264000000000001E-2</v>
      </c>
      <c r="K302" s="80">
        <f>'Tabell 6'!Q274/'Tabell 6'!N274</f>
        <v>2.4141578519121238</v>
      </c>
      <c r="L302" s="93">
        <v>0.1949051</v>
      </c>
      <c r="M302" s="93">
        <v>0.55489021956087825</v>
      </c>
      <c r="N302" s="54">
        <v>1.6525399999999999E-2</v>
      </c>
      <c r="O302" s="108">
        <v>23476.21</v>
      </c>
      <c r="P302" s="108">
        <v>32068.38</v>
      </c>
      <c r="Q302" s="55">
        <v>10.796580000000001</v>
      </c>
      <c r="R302" s="54">
        <v>0.29266199999999998</v>
      </c>
      <c r="S302" s="54">
        <v>0.69681610000000005</v>
      </c>
      <c r="T302" s="54">
        <v>0.74296209999999996</v>
      </c>
      <c r="U302" s="54">
        <v>0.28253709999999999</v>
      </c>
      <c r="V302" s="54">
        <v>1.68863E-2</v>
      </c>
      <c r="W302" s="54">
        <v>0.39549840000000003</v>
      </c>
      <c r="X302" s="108">
        <v>206</v>
      </c>
      <c r="Y302" s="108">
        <v>186</v>
      </c>
      <c r="Z302" s="108">
        <v>411</v>
      </c>
      <c r="AA302" s="55">
        <v>52.004330000000003</v>
      </c>
      <c r="AB302" s="54">
        <v>0.6573099</v>
      </c>
      <c r="AC302" s="55">
        <v>4.2</v>
      </c>
      <c r="AD302" s="54">
        <v>4.72898E-2</v>
      </c>
      <c r="AE302" s="54">
        <v>0.52544250000000003</v>
      </c>
      <c r="AF302" s="54">
        <v>9.7077200000000002E-2</v>
      </c>
    </row>
    <row r="303" spans="1:32" x14ac:dyDescent="0.2">
      <c r="A303" s="62" t="s">
        <v>727</v>
      </c>
      <c r="B303" s="62" t="s">
        <v>728</v>
      </c>
      <c r="C303" s="62" t="s">
        <v>146</v>
      </c>
      <c r="D303" s="78">
        <v>8186</v>
      </c>
      <c r="E303" s="133">
        <v>712</v>
      </c>
      <c r="F303" s="133">
        <v>4</v>
      </c>
      <c r="G303" s="54">
        <v>1.13609E-2</v>
      </c>
      <c r="H303" s="108">
        <v>168932</v>
      </c>
      <c r="I303" s="93">
        <v>0.18213289999999999</v>
      </c>
      <c r="J303" s="93">
        <v>2.65244E-2</v>
      </c>
      <c r="K303" s="80">
        <f>'Tabell 6'!Q275/'Tabell 6'!N275</f>
        <v>2.1003468780971257</v>
      </c>
      <c r="L303" s="93">
        <v>0.17296819999999999</v>
      </c>
      <c r="M303" s="93">
        <v>0.61368653421633557</v>
      </c>
      <c r="N303" s="54">
        <v>7.2464000000000001E-3</v>
      </c>
      <c r="O303" s="108">
        <v>22428.68</v>
      </c>
      <c r="P303" s="108">
        <v>45451.92</v>
      </c>
      <c r="Q303" s="55">
        <v>11.22885</v>
      </c>
      <c r="R303" s="54">
        <v>0.2482087</v>
      </c>
      <c r="S303" s="54">
        <v>0.72146069999999995</v>
      </c>
      <c r="T303" s="54">
        <v>0.75787990000000005</v>
      </c>
      <c r="U303" s="54">
        <v>0.12848509999999999</v>
      </c>
      <c r="V303" s="54">
        <v>6.7378999999999998E-3</v>
      </c>
      <c r="W303" s="54">
        <v>0.36581200000000003</v>
      </c>
      <c r="X303" s="108">
        <v>463</v>
      </c>
      <c r="Y303" s="108">
        <v>422</v>
      </c>
      <c r="Z303" s="108">
        <v>125</v>
      </c>
      <c r="AA303" s="55">
        <v>24.43196</v>
      </c>
      <c r="AB303" s="54">
        <v>0.65754539999999995</v>
      </c>
      <c r="AC303" s="55">
        <v>4.3</v>
      </c>
      <c r="AD303" s="54">
        <v>3.5836199999999999E-2</v>
      </c>
      <c r="AE303" s="54">
        <v>0.52637299999999998</v>
      </c>
      <c r="AF303" s="54">
        <v>9.3002100000000004E-2</v>
      </c>
    </row>
    <row r="304" spans="1:32" x14ac:dyDescent="0.2">
      <c r="A304" s="62" t="s">
        <v>729</v>
      </c>
      <c r="B304" s="62" t="s">
        <v>730</v>
      </c>
      <c r="C304" s="62" t="s">
        <v>146</v>
      </c>
      <c r="D304" s="78">
        <v>10305</v>
      </c>
      <c r="E304" s="133">
        <v>709</v>
      </c>
      <c r="F304" s="133">
        <v>4</v>
      </c>
      <c r="G304" s="54">
        <v>9.8981E-3</v>
      </c>
      <c r="H304" s="108">
        <v>165398</v>
      </c>
      <c r="I304" s="93">
        <v>0.19462399999999999</v>
      </c>
      <c r="J304" s="93">
        <v>3.8953700000000001E-2</v>
      </c>
      <c r="K304" s="80">
        <f>'Tabell 6'!Q276/'Tabell 6'!N276</f>
        <v>2.2769687162891046</v>
      </c>
      <c r="L304" s="93">
        <v>0.17659430000000001</v>
      </c>
      <c r="M304" s="93">
        <v>0.6049488054607508</v>
      </c>
      <c r="N304" s="54">
        <v>1.2915899999999999E-2</v>
      </c>
      <c r="O304" s="108">
        <v>23200.93</v>
      </c>
      <c r="P304" s="108">
        <v>41683.4</v>
      </c>
      <c r="Q304" s="55">
        <v>10.76371</v>
      </c>
      <c r="R304" s="54">
        <v>0.2903539</v>
      </c>
      <c r="S304" s="54">
        <v>0.71894230000000003</v>
      </c>
      <c r="T304" s="54">
        <v>0.77508460000000001</v>
      </c>
      <c r="U304" s="54">
        <v>0.2076364</v>
      </c>
      <c r="V304" s="54">
        <v>6.3635999999999996E-3</v>
      </c>
      <c r="W304" s="54">
        <v>0.40637450000000003</v>
      </c>
      <c r="X304" s="108">
        <v>345</v>
      </c>
      <c r="Y304" s="108">
        <v>333</v>
      </c>
      <c r="Z304" s="108">
        <v>319</v>
      </c>
      <c r="AA304" s="55">
        <v>28.141680000000001</v>
      </c>
      <c r="AB304" s="54">
        <v>0.59648449999999997</v>
      </c>
      <c r="AC304" s="55">
        <v>4.3</v>
      </c>
      <c r="AD304" s="54">
        <v>3.59113E-2</v>
      </c>
      <c r="AE304" s="54">
        <v>0.53241819999999995</v>
      </c>
      <c r="AF304" s="54">
        <v>8.5714299999999993E-2</v>
      </c>
    </row>
    <row r="305" spans="1:32" x14ac:dyDescent="0.2">
      <c r="A305" s="62" t="s">
        <v>731</v>
      </c>
      <c r="B305" s="62" t="s">
        <v>732</v>
      </c>
      <c r="C305" s="62" t="s">
        <v>146</v>
      </c>
      <c r="D305" s="78">
        <v>2013</v>
      </c>
      <c r="E305" s="133">
        <v>680</v>
      </c>
      <c r="F305" s="133">
        <v>4</v>
      </c>
      <c r="G305" s="54">
        <v>2.18579E-2</v>
      </c>
      <c r="H305" s="108">
        <v>171497</v>
      </c>
      <c r="I305" s="93">
        <v>0.17814550000000001</v>
      </c>
      <c r="J305" s="93">
        <v>3.1768900000000003E-2</v>
      </c>
      <c r="K305" s="80">
        <f>'Tabell 6'!Q277/'Tabell 6'!N277</f>
        <v>1.9058949624866024</v>
      </c>
      <c r="L305" s="93">
        <v>0.15057100000000001</v>
      </c>
      <c r="M305" s="93">
        <v>0.64912280701754388</v>
      </c>
      <c r="N305" s="54">
        <v>6.7416000000000004E-3</v>
      </c>
      <c r="O305" s="108">
        <v>37229.269999999997</v>
      </c>
      <c r="P305" s="108">
        <v>45735.85</v>
      </c>
      <c r="Q305" s="55">
        <v>11.27547</v>
      </c>
      <c r="R305" s="54">
        <v>0.2561948</v>
      </c>
      <c r="S305" s="54">
        <v>0.64027670000000003</v>
      </c>
      <c r="T305" s="54">
        <v>0.80870160000000002</v>
      </c>
      <c r="U305" s="54">
        <v>0.1878736</v>
      </c>
      <c r="V305" s="54">
        <v>7.6857000000000002E-3</v>
      </c>
      <c r="W305" s="54">
        <v>0.5035461</v>
      </c>
      <c r="X305" s="108">
        <v>104</v>
      </c>
      <c r="Y305" s="108">
        <v>70</v>
      </c>
      <c r="Z305" s="108">
        <v>424</v>
      </c>
      <c r="AA305" s="55">
        <v>29.806260000000002</v>
      </c>
      <c r="AB305" s="54">
        <v>0.70093459999999996</v>
      </c>
      <c r="AC305" s="55">
        <v>2.5</v>
      </c>
      <c r="AD305" s="54">
        <v>3.0573199999999998E-2</v>
      </c>
      <c r="AE305" s="54">
        <v>0.52356689999999995</v>
      </c>
      <c r="AF305" s="54">
        <v>9.0154200000000004E-2</v>
      </c>
    </row>
    <row r="306" spans="1:32" x14ac:dyDescent="0.2">
      <c r="A306" s="62" t="s">
        <v>733</v>
      </c>
      <c r="B306" s="62" t="s">
        <v>734</v>
      </c>
      <c r="C306" s="62" t="s">
        <v>146</v>
      </c>
      <c r="D306" s="78">
        <v>2002</v>
      </c>
      <c r="E306" s="133">
        <v>496</v>
      </c>
      <c r="F306" s="133">
        <v>6</v>
      </c>
      <c r="G306" s="54">
        <v>9.9900000000000006E-3</v>
      </c>
      <c r="H306" s="108">
        <v>161576</v>
      </c>
      <c r="I306" s="93">
        <v>0.15320619999999999</v>
      </c>
      <c r="J306" s="93">
        <v>3.01202E-2</v>
      </c>
      <c r="K306" s="80">
        <f>'Tabell 6'!Q278/'Tabell 6'!N278</f>
        <v>1.9142033165104542</v>
      </c>
      <c r="L306" s="93">
        <v>0.13753689999999999</v>
      </c>
      <c r="M306" s="93">
        <v>0.64473684210526316</v>
      </c>
      <c r="N306" s="54">
        <v>9.1953999999999994E-3</v>
      </c>
      <c r="O306" s="108">
        <v>37283.040000000001</v>
      </c>
      <c r="P306" s="108">
        <v>62633.75</v>
      </c>
      <c r="Q306" s="55">
        <v>17.493829999999999</v>
      </c>
      <c r="R306" s="54">
        <v>0.30667949999999999</v>
      </c>
      <c r="S306" s="54">
        <v>0.6649159</v>
      </c>
      <c r="T306" s="54">
        <v>0.85725739999999995</v>
      </c>
      <c r="U306" s="54">
        <v>0.12722169999999999</v>
      </c>
      <c r="V306" s="54">
        <v>2.8064000000000001E-3</v>
      </c>
      <c r="W306" s="54">
        <v>0.72185429999999995</v>
      </c>
      <c r="X306" s="108">
        <v>103</v>
      </c>
      <c r="Y306" s="108">
        <v>72</v>
      </c>
      <c r="Z306" s="108">
        <v>182</v>
      </c>
      <c r="AA306" s="55"/>
      <c r="AB306" s="54">
        <v>0.68348620000000004</v>
      </c>
      <c r="AC306" s="55">
        <v>1.5</v>
      </c>
      <c r="AD306" s="54">
        <v>2.4860199999999999E-2</v>
      </c>
      <c r="AE306" s="54">
        <v>0.4872592</v>
      </c>
      <c r="AF306" s="54">
        <v>8.7367200000000006E-2</v>
      </c>
    </row>
    <row r="307" spans="1:32" x14ac:dyDescent="0.2">
      <c r="A307" s="62" t="s">
        <v>735</v>
      </c>
      <c r="B307" s="62" t="s">
        <v>736</v>
      </c>
      <c r="C307" s="62" t="s">
        <v>146</v>
      </c>
      <c r="D307" s="78">
        <v>4543</v>
      </c>
      <c r="E307" s="133">
        <v>589</v>
      </c>
      <c r="F307" s="133">
        <v>5</v>
      </c>
      <c r="G307" s="54">
        <v>1.1226099999999999E-2</v>
      </c>
      <c r="H307" s="108">
        <v>177599</v>
      </c>
      <c r="I307" s="93">
        <v>0.15511259999999999</v>
      </c>
      <c r="J307" s="93">
        <v>3.3937700000000001E-2</v>
      </c>
      <c r="K307" s="80">
        <f>'Tabell 6'!Q279/'Tabell 6'!N279</f>
        <v>1.9005753739930955</v>
      </c>
      <c r="L307" s="93">
        <v>0.1392456</v>
      </c>
      <c r="M307" s="93">
        <v>0.6581395348837209</v>
      </c>
      <c r="N307" s="54">
        <v>8.4211000000000008E-3</v>
      </c>
      <c r="O307" s="108">
        <v>25044.71</v>
      </c>
      <c r="P307" s="108">
        <v>41686.75</v>
      </c>
      <c r="Q307" s="55">
        <v>12.46386</v>
      </c>
      <c r="R307" s="54">
        <v>0.26834550000000001</v>
      </c>
      <c r="S307" s="54">
        <v>0.71070820000000001</v>
      </c>
      <c r="T307" s="54">
        <v>0.82365730000000004</v>
      </c>
      <c r="U307" s="54">
        <v>0.41387109999999999</v>
      </c>
      <c r="V307" s="54">
        <v>1.8847E-3</v>
      </c>
      <c r="W307" s="54">
        <v>0.5363985</v>
      </c>
      <c r="X307" s="108">
        <v>199</v>
      </c>
      <c r="Y307" s="108">
        <v>159</v>
      </c>
      <c r="Z307" s="108">
        <v>414</v>
      </c>
      <c r="AA307" s="55">
        <v>17.60951</v>
      </c>
      <c r="AB307" s="54">
        <v>0.62214709999999995</v>
      </c>
      <c r="AC307" s="55">
        <v>1.7</v>
      </c>
      <c r="AD307" s="54">
        <v>3.0927799999999998E-2</v>
      </c>
      <c r="AE307" s="54">
        <v>0.5227889</v>
      </c>
      <c r="AF307" s="54">
        <v>6.6666699999999995E-2</v>
      </c>
    </row>
    <row r="308" spans="1:32" x14ac:dyDescent="0.2">
      <c r="A308" s="62" t="s">
        <v>737</v>
      </c>
      <c r="B308" s="62" t="s">
        <v>738</v>
      </c>
      <c r="C308" s="62" t="s">
        <v>146</v>
      </c>
      <c r="D308" s="78">
        <v>1057</v>
      </c>
      <c r="E308" s="133">
        <v>594</v>
      </c>
      <c r="F308" s="133">
        <v>5</v>
      </c>
      <c r="G308" s="54">
        <v>2.0813600000000002E-2</v>
      </c>
      <c r="H308" s="108">
        <v>169375</v>
      </c>
      <c r="I308" s="93">
        <v>0.179424</v>
      </c>
      <c r="J308" s="93">
        <v>2.2178099999999999E-2</v>
      </c>
      <c r="K308" s="80">
        <f>'Tabell 6'!Q280/'Tabell 6'!N280</f>
        <v>2.0858802727961607</v>
      </c>
      <c r="L308" s="93">
        <v>0.15650120000000001</v>
      </c>
      <c r="M308" s="93">
        <v>0.64150943396226412</v>
      </c>
      <c r="N308" s="54">
        <v>1.2766E-2</v>
      </c>
      <c r="O308" s="108">
        <v>29182.33</v>
      </c>
      <c r="P308" s="108">
        <v>54766.36</v>
      </c>
      <c r="Q308" s="55">
        <v>16.532710000000002</v>
      </c>
      <c r="R308" s="54">
        <v>0.34186260000000002</v>
      </c>
      <c r="S308" s="54">
        <v>0.65876040000000002</v>
      </c>
      <c r="T308" s="54">
        <v>0.84944750000000002</v>
      </c>
      <c r="U308" s="54">
        <v>0.47479670000000002</v>
      </c>
      <c r="V308" s="54">
        <v>4.8780000000000004E-3</v>
      </c>
      <c r="W308" s="54">
        <v>0.47619050000000002</v>
      </c>
      <c r="X308" s="108">
        <v>68</v>
      </c>
      <c r="Y308" s="108">
        <v>64</v>
      </c>
      <c r="Z308" s="108">
        <v>410</v>
      </c>
      <c r="AA308" s="55"/>
      <c r="AB308" s="54">
        <v>0.63349520000000004</v>
      </c>
      <c r="AC308" s="55">
        <v>2.7</v>
      </c>
      <c r="AD308" s="54">
        <v>4.9883999999999998E-2</v>
      </c>
      <c r="AE308" s="54">
        <v>0.4791183</v>
      </c>
      <c r="AF308" s="54">
        <v>0.1115974</v>
      </c>
    </row>
    <row r="309" spans="1:32" x14ac:dyDescent="0.2">
      <c r="A309" s="62" t="s">
        <v>739</v>
      </c>
      <c r="B309" s="62" t="s">
        <v>740</v>
      </c>
      <c r="C309" s="62" t="s">
        <v>146</v>
      </c>
      <c r="D309" s="78">
        <v>7029</v>
      </c>
      <c r="E309" s="133">
        <v>673</v>
      </c>
      <c r="F309" s="133">
        <v>4</v>
      </c>
      <c r="G309" s="54">
        <v>1.65031E-2</v>
      </c>
      <c r="H309" s="108">
        <v>173278</v>
      </c>
      <c r="I309" s="93">
        <v>0.18758900000000001</v>
      </c>
      <c r="J309" s="93">
        <v>4.1468199999999997E-2</v>
      </c>
      <c r="K309" s="80">
        <f>'Tabell 6'!Q281/'Tabell 6'!N281</f>
        <v>2.0991034649866731</v>
      </c>
      <c r="L309" s="93">
        <v>0.16718279999999999</v>
      </c>
      <c r="M309" s="93">
        <v>0.62747524752475248</v>
      </c>
      <c r="N309" s="54">
        <v>8.8570999999999997E-3</v>
      </c>
      <c r="O309" s="108">
        <v>20907.810000000001</v>
      </c>
      <c r="P309" s="108">
        <v>36938.550000000003</v>
      </c>
      <c r="Q309" s="55">
        <v>9.9854749999999992</v>
      </c>
      <c r="R309" s="54">
        <v>0.25483889999999998</v>
      </c>
      <c r="S309" s="54">
        <v>0.67671380000000003</v>
      </c>
      <c r="T309" s="54">
        <v>0.81825230000000004</v>
      </c>
      <c r="U309" s="54">
        <v>0.43997160000000002</v>
      </c>
      <c r="V309" s="54">
        <v>5.9199999999999999E-3</v>
      </c>
      <c r="W309" s="54">
        <v>0.4656188</v>
      </c>
      <c r="X309" s="108">
        <v>210</v>
      </c>
      <c r="Y309" s="108">
        <v>181</v>
      </c>
      <c r="Z309" s="108">
        <v>312</v>
      </c>
      <c r="AA309" s="55">
        <v>18.494810000000001</v>
      </c>
      <c r="AB309" s="54">
        <v>0.61603609999999998</v>
      </c>
      <c r="AC309" s="55">
        <v>3.7</v>
      </c>
      <c r="AD309" s="54">
        <v>3.6242299999999998E-2</v>
      </c>
      <c r="AE309" s="54">
        <v>0.53047239999999996</v>
      </c>
      <c r="AF309" s="54">
        <v>8.8666400000000006E-2</v>
      </c>
    </row>
    <row r="310" spans="1:32" x14ac:dyDescent="0.2">
      <c r="A310" s="62" t="s">
        <v>741</v>
      </c>
      <c r="B310" s="62" t="s">
        <v>742</v>
      </c>
      <c r="C310" s="62" t="s">
        <v>146</v>
      </c>
      <c r="D310" s="78">
        <v>3400</v>
      </c>
      <c r="E310" s="133">
        <v>704</v>
      </c>
      <c r="F310" s="133">
        <v>4</v>
      </c>
      <c r="G310" s="54">
        <v>1.4705899999999999E-2</v>
      </c>
      <c r="H310" s="108">
        <v>176660</v>
      </c>
      <c r="I310" s="93">
        <v>0.17522779999999999</v>
      </c>
      <c r="J310" s="93">
        <v>2.8566999999999999E-2</v>
      </c>
      <c r="K310" s="80">
        <f>'Tabell 6'!Q282/'Tabell 6'!N282</f>
        <v>2.1082657200811359</v>
      </c>
      <c r="L310" s="93">
        <v>0.16260340000000001</v>
      </c>
      <c r="M310" s="93">
        <v>0.62</v>
      </c>
      <c r="N310" s="54">
        <v>6.7010000000000004E-3</v>
      </c>
      <c r="O310" s="108">
        <v>23313.88</v>
      </c>
      <c r="P310" s="108">
        <v>41439.839999999997</v>
      </c>
      <c r="Q310" s="55">
        <v>11.084809999999999</v>
      </c>
      <c r="R310" s="54">
        <v>0.33693659999999998</v>
      </c>
      <c r="S310" s="54">
        <v>0.68682379999999998</v>
      </c>
      <c r="T310" s="54">
        <v>0.76610310000000004</v>
      </c>
      <c r="U310" s="54">
        <v>0.21912770000000001</v>
      </c>
      <c r="V310" s="54">
        <v>5.7803000000000004E-3</v>
      </c>
      <c r="W310" s="54">
        <v>0.36823109999999998</v>
      </c>
      <c r="X310" s="108">
        <v>152</v>
      </c>
      <c r="Y310" s="108">
        <v>147</v>
      </c>
      <c r="Z310" s="108">
        <v>302</v>
      </c>
      <c r="AA310" s="55">
        <v>11.764709999999999</v>
      </c>
      <c r="AB310" s="54">
        <v>0.60587760000000002</v>
      </c>
      <c r="AC310" s="55">
        <v>3.3</v>
      </c>
      <c r="AD310" s="54">
        <v>4.2429000000000001E-2</v>
      </c>
      <c r="AE310" s="54">
        <v>0.5476839</v>
      </c>
      <c r="AF310" s="54">
        <v>8.8578100000000007E-2</v>
      </c>
    </row>
    <row r="311" spans="1:32" x14ac:dyDescent="0.2">
      <c r="A311" s="62" t="s">
        <v>743</v>
      </c>
      <c r="B311" s="62" t="s">
        <v>744</v>
      </c>
      <c r="C311" s="62" t="s">
        <v>146</v>
      </c>
      <c r="D311" s="78">
        <v>6823</v>
      </c>
      <c r="E311" s="133">
        <v>726</v>
      </c>
      <c r="F311" s="133">
        <v>4</v>
      </c>
      <c r="G311" s="54">
        <v>1.2457899999999999E-2</v>
      </c>
      <c r="H311" s="108">
        <v>169134</v>
      </c>
      <c r="I311" s="93">
        <v>0.2015865</v>
      </c>
      <c r="J311" s="93">
        <v>3.7241400000000001E-2</v>
      </c>
      <c r="K311" s="80">
        <f>'Tabell 6'!Q283/'Tabell 6'!N283</f>
        <v>2.3063719115734722</v>
      </c>
      <c r="L311" s="93">
        <v>0.18156949999999999</v>
      </c>
      <c r="M311" s="93">
        <v>0.59324155193992489</v>
      </c>
      <c r="N311" s="54">
        <v>1.30081E-2</v>
      </c>
      <c r="O311" s="108">
        <v>19982.36</v>
      </c>
      <c r="P311" s="108">
        <v>30928.41</v>
      </c>
      <c r="Q311" s="55">
        <v>10.191280000000001</v>
      </c>
      <c r="R311" s="54">
        <v>0.2522817</v>
      </c>
      <c r="S311" s="54">
        <v>0.69113150000000001</v>
      </c>
      <c r="T311" s="54">
        <v>0.78364319999999998</v>
      </c>
      <c r="U311" s="54">
        <v>0.24827759999999999</v>
      </c>
      <c r="V311" s="54">
        <v>7.1447000000000004E-3</v>
      </c>
      <c r="W311" s="54">
        <v>0.37944660000000002</v>
      </c>
      <c r="X311" s="108">
        <v>220</v>
      </c>
      <c r="Y311" s="108">
        <v>267</v>
      </c>
      <c r="Z311" s="108">
        <v>405</v>
      </c>
      <c r="AA311" s="55">
        <v>30.77825</v>
      </c>
      <c r="AB311" s="54">
        <v>0.63277850000000002</v>
      </c>
      <c r="AC311" s="55">
        <v>3.7</v>
      </c>
      <c r="AD311" s="54">
        <v>3.37965E-2</v>
      </c>
      <c r="AE311" s="54">
        <v>0.56139689999999998</v>
      </c>
      <c r="AF311" s="54">
        <v>8.3269399999999993E-2</v>
      </c>
    </row>
    <row r="312" spans="1:32" x14ac:dyDescent="0.2">
      <c r="A312" s="62" t="s">
        <v>745</v>
      </c>
      <c r="B312" s="62" t="s">
        <v>746</v>
      </c>
      <c r="C312" s="62" t="s">
        <v>146</v>
      </c>
      <c r="D312" s="78">
        <v>6193</v>
      </c>
      <c r="E312" s="133">
        <v>707</v>
      </c>
      <c r="F312" s="133">
        <v>4</v>
      </c>
      <c r="G312" s="54">
        <v>9.5268999999999996E-3</v>
      </c>
      <c r="H312" s="108">
        <v>179079</v>
      </c>
      <c r="I312" s="93">
        <v>0.1854546</v>
      </c>
      <c r="J312" s="93">
        <v>3.00623E-2</v>
      </c>
      <c r="K312" s="80">
        <f>'Tabell 6'!Q284/'Tabell 6'!N284</f>
        <v>2.2308686659772494</v>
      </c>
      <c r="L312" s="93">
        <v>0.17309830000000001</v>
      </c>
      <c r="M312" s="93">
        <v>0.57512953367875652</v>
      </c>
      <c r="N312" s="54">
        <v>1.02941E-2</v>
      </c>
      <c r="O312" s="108">
        <v>20063.080000000002</v>
      </c>
      <c r="P312" s="108">
        <v>33510.639999999999</v>
      </c>
      <c r="Q312" s="55">
        <v>9.3215129999999995</v>
      </c>
      <c r="R312" s="54">
        <v>0.28510439999999998</v>
      </c>
      <c r="S312" s="54">
        <v>0.66912499999999997</v>
      </c>
      <c r="T312" s="54">
        <v>0.80366850000000001</v>
      </c>
      <c r="U312" s="54">
        <v>0.17892359999999999</v>
      </c>
      <c r="V312" s="54">
        <v>5.9172000000000001E-3</v>
      </c>
      <c r="W312" s="54">
        <v>0.45174540000000002</v>
      </c>
      <c r="X312" s="108">
        <v>164</v>
      </c>
      <c r="Y312" s="108">
        <v>224</v>
      </c>
      <c r="Z312" s="108">
        <v>390</v>
      </c>
      <c r="AA312" s="55">
        <v>17.761990000000001</v>
      </c>
      <c r="AB312" s="54">
        <v>0.59059079999999997</v>
      </c>
      <c r="AC312" s="55">
        <v>3.5</v>
      </c>
      <c r="AD312" s="54">
        <v>2.7066400000000001E-2</v>
      </c>
      <c r="AE312" s="54">
        <v>0.55944199999999999</v>
      </c>
      <c r="AF312" s="54">
        <v>8.6371500000000004E-2</v>
      </c>
    </row>
    <row r="313" spans="1:32" x14ac:dyDescent="0.2">
      <c r="A313" s="62" t="s">
        <v>747</v>
      </c>
      <c r="B313" s="62" t="s">
        <v>748</v>
      </c>
      <c r="C313" s="62" t="s">
        <v>146</v>
      </c>
      <c r="D313" s="78">
        <v>8630</v>
      </c>
      <c r="E313" s="133">
        <v>629</v>
      </c>
      <c r="F313" s="133">
        <v>5</v>
      </c>
      <c r="G313" s="54">
        <v>1.25145E-2</v>
      </c>
      <c r="H313" s="108">
        <v>175161</v>
      </c>
      <c r="I313" s="93">
        <v>0.1938452</v>
      </c>
      <c r="J313" s="93">
        <v>4.5354800000000001E-2</v>
      </c>
      <c r="K313" s="80">
        <f>'Tabell 6'!Q285/'Tabell 6'!N285</f>
        <v>2.248775457592163</v>
      </c>
      <c r="L313" s="93">
        <v>0.17130870000000001</v>
      </c>
      <c r="M313" s="93">
        <v>0.60301507537688437</v>
      </c>
      <c r="N313" s="54">
        <v>9.9290999999999997E-3</v>
      </c>
      <c r="O313" s="108">
        <v>20082.48</v>
      </c>
      <c r="P313" s="108">
        <v>39174.480000000003</v>
      </c>
      <c r="Q313" s="55">
        <v>10.96435</v>
      </c>
      <c r="R313" s="54">
        <v>0.25599040000000001</v>
      </c>
      <c r="S313" s="54">
        <v>0.74169499999999999</v>
      </c>
      <c r="T313" s="54">
        <v>0.78660949999999996</v>
      </c>
      <c r="U313" s="54">
        <v>0.40209650000000002</v>
      </c>
      <c r="V313" s="54">
        <v>6.0797000000000004E-3</v>
      </c>
      <c r="W313" s="54">
        <v>0.42993629999999999</v>
      </c>
      <c r="X313" s="108">
        <v>264</v>
      </c>
      <c r="Y313" s="108">
        <v>318</v>
      </c>
      <c r="Z313" s="108">
        <v>269</v>
      </c>
      <c r="AA313" s="55">
        <v>13.90498</v>
      </c>
      <c r="AB313" s="54">
        <v>0.62408090000000005</v>
      </c>
      <c r="AC313" s="55">
        <v>3.2</v>
      </c>
      <c r="AD313" s="54">
        <v>3.7661800000000002E-2</v>
      </c>
      <c r="AE313" s="54">
        <v>0.54355100000000001</v>
      </c>
      <c r="AF313" s="54">
        <v>7.9245300000000005E-2</v>
      </c>
    </row>
    <row r="314" spans="1:32" x14ac:dyDescent="0.2">
      <c r="A314" s="62" t="s">
        <v>749</v>
      </c>
      <c r="B314" s="62" t="s">
        <v>750</v>
      </c>
      <c r="C314" s="62" t="s">
        <v>146</v>
      </c>
      <c r="D314" s="78">
        <v>6467</v>
      </c>
      <c r="E314" s="133">
        <v>627</v>
      </c>
      <c r="F314" s="133">
        <v>5</v>
      </c>
      <c r="G314" s="54">
        <v>1.37622E-2</v>
      </c>
      <c r="H314" s="108">
        <v>171958</v>
      </c>
      <c r="I314" s="93">
        <v>0.18665780000000001</v>
      </c>
      <c r="J314" s="93">
        <v>3.4686700000000001E-2</v>
      </c>
      <c r="K314" s="80">
        <f>'Tabell 6'!Q286/'Tabell 6'!N286</f>
        <v>2.129570747217806</v>
      </c>
      <c r="L314" s="93">
        <v>0.17251130000000001</v>
      </c>
      <c r="M314" s="93">
        <v>0.62186115214180204</v>
      </c>
      <c r="N314" s="54">
        <v>2.1951200000000001E-2</v>
      </c>
      <c r="O314" s="108">
        <v>36966</v>
      </c>
      <c r="P314" s="108">
        <v>45298.01</v>
      </c>
      <c r="Q314" s="55">
        <v>12.027810000000001</v>
      </c>
      <c r="R314" s="54">
        <v>0.31179259999999998</v>
      </c>
      <c r="S314" s="54">
        <v>0.70266309999999998</v>
      </c>
      <c r="T314" s="54">
        <v>0.76614349999999998</v>
      </c>
      <c r="U314" s="54">
        <v>0.2437811</v>
      </c>
      <c r="V314" s="54">
        <v>9.6576000000000006E-3</v>
      </c>
      <c r="W314" s="54">
        <v>0.3755869</v>
      </c>
      <c r="X314" s="108">
        <v>202</v>
      </c>
      <c r="Y314" s="108">
        <v>228</v>
      </c>
      <c r="Z314" s="108">
        <v>279</v>
      </c>
      <c r="AA314" s="55">
        <v>24.74099</v>
      </c>
      <c r="AB314" s="54">
        <v>0.61115620000000004</v>
      </c>
      <c r="AC314" s="55">
        <v>6.2</v>
      </c>
      <c r="AD314" s="54">
        <v>5.2323300000000003E-2</v>
      </c>
      <c r="AE314" s="54">
        <v>0.48535729999999999</v>
      </c>
      <c r="AF314" s="54">
        <v>9.80322E-2</v>
      </c>
    </row>
    <row r="315" spans="1:32" x14ac:dyDescent="0.2">
      <c r="A315" s="62" t="s">
        <v>751</v>
      </c>
      <c r="B315" s="62" t="s">
        <v>752</v>
      </c>
      <c r="C315" s="62" t="s">
        <v>146</v>
      </c>
      <c r="D315" s="78">
        <v>7715</v>
      </c>
      <c r="E315" s="133">
        <v>592</v>
      </c>
      <c r="F315" s="133">
        <v>5</v>
      </c>
      <c r="G315" s="54">
        <v>9.0732E-3</v>
      </c>
      <c r="H315" s="108">
        <v>167588</v>
      </c>
      <c r="I315" s="93">
        <v>0.19863310000000001</v>
      </c>
      <c r="J315" s="93">
        <v>3.9565099999999999E-2</v>
      </c>
      <c r="K315" s="80">
        <f>'Tabell 6'!Q287/'Tabell 6'!N287</f>
        <v>2.2895316804407715</v>
      </c>
      <c r="L315" s="93">
        <v>0.18029529999999999</v>
      </c>
      <c r="M315" s="93">
        <v>0.57823129251700678</v>
      </c>
      <c r="N315" s="54">
        <v>1.20482E-2</v>
      </c>
      <c r="O315" s="108">
        <v>22650.6</v>
      </c>
      <c r="P315" s="108">
        <v>43852.27</v>
      </c>
      <c r="Q315" s="55">
        <v>12.41591</v>
      </c>
      <c r="R315" s="54">
        <v>0.29165340000000001</v>
      </c>
      <c r="S315" s="54">
        <v>0.68778289999999997</v>
      </c>
      <c r="T315" s="54">
        <v>0.78170269999999997</v>
      </c>
      <c r="U315" s="54">
        <v>0.19370399999999999</v>
      </c>
      <c r="V315" s="54">
        <v>5.8389999999999996E-3</v>
      </c>
      <c r="W315" s="54">
        <v>0.4416136</v>
      </c>
      <c r="X315" s="108">
        <v>235</v>
      </c>
      <c r="Y315" s="108">
        <v>249</v>
      </c>
      <c r="Z315" s="108">
        <v>296</v>
      </c>
      <c r="AA315" s="55">
        <v>40.181469999999997</v>
      </c>
      <c r="AB315" s="54">
        <v>0.55148779999999997</v>
      </c>
      <c r="AC315" s="55">
        <v>5.5</v>
      </c>
      <c r="AD315" s="54">
        <v>4.6171200000000003E-2</v>
      </c>
      <c r="AE315" s="54">
        <v>0.51222650000000003</v>
      </c>
      <c r="AF315" s="54">
        <v>8.9499899999999993E-2</v>
      </c>
    </row>
    <row r="316" spans="1:32" x14ac:dyDescent="0.2">
      <c r="A316" s="62" t="s">
        <v>753</v>
      </c>
      <c r="B316" s="62" t="s">
        <v>754</v>
      </c>
      <c r="C316" s="62" t="s">
        <v>146</v>
      </c>
      <c r="D316" s="78">
        <v>3291</v>
      </c>
      <c r="E316" s="133">
        <v>533</v>
      </c>
      <c r="F316" s="133">
        <v>6</v>
      </c>
      <c r="G316" s="54">
        <v>6.0771999999999996E-3</v>
      </c>
      <c r="H316" s="108">
        <v>165774</v>
      </c>
      <c r="I316" s="93">
        <v>0.17771980000000001</v>
      </c>
      <c r="J316" s="93">
        <v>2.51065E-2</v>
      </c>
      <c r="K316" s="80">
        <f>'Tabell 6'!Q288/'Tabell 6'!N288</f>
        <v>2.2532394366197184</v>
      </c>
      <c r="L316" s="93">
        <v>0.1698788</v>
      </c>
      <c r="M316" s="93">
        <v>0.52715654952076674</v>
      </c>
      <c r="N316" s="54">
        <v>1.15044E-2</v>
      </c>
      <c r="O316" s="108">
        <v>28143.86</v>
      </c>
      <c r="P316" s="108">
        <v>44256.41</v>
      </c>
      <c r="Q316" s="55">
        <v>11.989739999999999</v>
      </c>
      <c r="R316" s="54">
        <v>0.3010622</v>
      </c>
      <c r="S316" s="54">
        <v>0.68995980000000001</v>
      </c>
      <c r="T316" s="54">
        <v>0.76692769999999999</v>
      </c>
      <c r="U316" s="54">
        <v>0.22762760000000001</v>
      </c>
      <c r="V316" s="54">
        <v>1.0810800000000001E-2</v>
      </c>
      <c r="W316" s="54">
        <v>0.35078530000000002</v>
      </c>
      <c r="X316" s="108">
        <v>63</v>
      </c>
      <c r="Y316" s="108">
        <v>71</v>
      </c>
      <c r="Z316" s="108">
        <v>385</v>
      </c>
      <c r="AA316" s="55">
        <v>12.15436</v>
      </c>
      <c r="AB316" s="54">
        <v>0.60760999999999998</v>
      </c>
      <c r="AC316" s="55">
        <v>4.3</v>
      </c>
      <c r="AD316" s="54">
        <v>3.70937E-2</v>
      </c>
      <c r="AE316" s="54">
        <v>0.52084129999999995</v>
      </c>
      <c r="AF316" s="54">
        <v>8.1734200000000007E-2</v>
      </c>
    </row>
    <row r="317" spans="1:32" x14ac:dyDescent="0.2">
      <c r="A317" s="62" t="s">
        <v>755</v>
      </c>
      <c r="B317" s="62" t="s">
        <v>756</v>
      </c>
      <c r="C317" s="62" t="s">
        <v>146</v>
      </c>
      <c r="D317" s="78">
        <v>2035</v>
      </c>
      <c r="E317" s="133">
        <v>543</v>
      </c>
      <c r="F317" s="133">
        <v>6</v>
      </c>
      <c r="G317" s="54">
        <v>7.8624000000000003E-3</v>
      </c>
      <c r="H317" s="108">
        <v>172747</v>
      </c>
      <c r="I317" s="93">
        <v>0.21130750000000001</v>
      </c>
      <c r="J317" s="93">
        <v>3.1874399999999997E-2</v>
      </c>
      <c r="K317" s="80">
        <f>'Tabell 6'!Q289/'Tabell 6'!N289</f>
        <v>2.4103413143148242</v>
      </c>
      <c r="L317" s="93">
        <v>0.1988481</v>
      </c>
      <c r="M317" s="93">
        <v>0.57798165137614677</v>
      </c>
      <c r="N317" s="54">
        <v>1.2149500000000001E-2</v>
      </c>
      <c r="O317" s="108">
        <v>27133.759999999998</v>
      </c>
      <c r="P317" s="108">
        <v>53183.86</v>
      </c>
      <c r="Q317" s="55">
        <v>12.461880000000001</v>
      </c>
      <c r="R317" s="54">
        <v>0.21726380000000001</v>
      </c>
      <c r="S317" s="54">
        <v>0.72508280000000003</v>
      </c>
      <c r="T317" s="54">
        <v>0.7869467</v>
      </c>
      <c r="U317" s="54">
        <v>0.1792183</v>
      </c>
      <c r="V317" s="54">
        <v>1.0486199999999999E-2</v>
      </c>
      <c r="W317" s="54">
        <v>0.56375839999999999</v>
      </c>
      <c r="X317" s="108">
        <v>74</v>
      </c>
      <c r="Y317" s="108">
        <v>69</v>
      </c>
      <c r="Z317" s="108">
        <v>425</v>
      </c>
      <c r="AA317" s="55"/>
      <c r="AB317" s="54">
        <v>0.53224800000000005</v>
      </c>
      <c r="AC317" s="55">
        <v>2.7</v>
      </c>
      <c r="AD317" s="54">
        <v>3.0612199999999999E-2</v>
      </c>
      <c r="AE317" s="54">
        <v>0.52641059999999995</v>
      </c>
      <c r="AF317" s="54">
        <v>8.4309099999999998E-2</v>
      </c>
    </row>
    <row r="318" spans="1:32" x14ac:dyDescent="0.2">
      <c r="A318" s="62" t="s">
        <v>757</v>
      </c>
      <c r="B318" s="62" t="s">
        <v>758</v>
      </c>
      <c r="C318" s="62" t="s">
        <v>146</v>
      </c>
      <c r="D318" s="78">
        <v>1406</v>
      </c>
      <c r="E318" s="133">
        <v>414</v>
      </c>
      <c r="F318" s="133">
        <v>6</v>
      </c>
      <c r="G318" s="54">
        <v>5.6899000000000003E-3</v>
      </c>
      <c r="H318" s="108">
        <v>179214</v>
      </c>
      <c r="I318" s="93">
        <v>0.2262334</v>
      </c>
      <c r="J318" s="93">
        <v>4.8011499999999999E-2</v>
      </c>
      <c r="K318" s="80">
        <f>'Tabell 6'!Q290/'Tabell 6'!N290</f>
        <v>2.3151992364590788</v>
      </c>
      <c r="L318" s="93">
        <v>0.2002959</v>
      </c>
      <c r="M318" s="93">
        <v>0.57961783439490444</v>
      </c>
      <c r="N318" s="54">
        <v>9.8592000000000003E-3</v>
      </c>
      <c r="O318" s="108">
        <v>35453.24</v>
      </c>
      <c r="P318" s="108">
        <v>60295.86</v>
      </c>
      <c r="Q318" s="55">
        <v>13.8284</v>
      </c>
      <c r="R318" s="54">
        <v>0.15798760000000001</v>
      </c>
      <c r="S318" s="54">
        <v>0.79932190000000003</v>
      </c>
      <c r="T318" s="54">
        <v>0.77377050000000003</v>
      </c>
      <c r="U318" s="54">
        <v>0.24435029999999999</v>
      </c>
      <c r="V318" s="54">
        <v>8.4746000000000005E-3</v>
      </c>
      <c r="W318" s="54">
        <v>0.56310680000000002</v>
      </c>
      <c r="X318" s="108">
        <v>40</v>
      </c>
      <c r="Y318" s="108">
        <v>55</v>
      </c>
      <c r="Z318" s="108">
        <v>413</v>
      </c>
      <c r="AA318" s="55"/>
      <c r="AB318" s="54">
        <v>0.5994526</v>
      </c>
      <c r="AC318" s="55">
        <v>3.3</v>
      </c>
      <c r="AD318" s="54">
        <v>2.7609999999999999E-2</v>
      </c>
      <c r="AE318" s="54">
        <v>0.51941329999999997</v>
      </c>
      <c r="AF318" s="54">
        <v>7.3718000000000006E-2</v>
      </c>
    </row>
    <row r="319" spans="1:32" x14ac:dyDescent="0.2">
      <c r="A319" s="62" t="s">
        <v>759</v>
      </c>
      <c r="B319" s="62" t="s">
        <v>760</v>
      </c>
      <c r="C319" s="62" t="s">
        <v>146</v>
      </c>
      <c r="D319" s="78">
        <v>2934</v>
      </c>
      <c r="E319" s="133">
        <v>608</v>
      </c>
      <c r="F319" s="133">
        <v>5</v>
      </c>
      <c r="G319" s="54">
        <v>1.22699E-2</v>
      </c>
      <c r="H319" s="108">
        <v>174446</v>
      </c>
      <c r="I319" s="93">
        <v>0.19636200000000001</v>
      </c>
      <c r="J319" s="93">
        <v>2.8655199999999999E-2</v>
      </c>
      <c r="K319" s="80">
        <f>'Tabell 6'!Q291/'Tabell 6'!N291</f>
        <v>2.3640661938534278</v>
      </c>
      <c r="L319" s="93">
        <v>0.1881342</v>
      </c>
      <c r="M319" s="93">
        <v>0.5444444444444444</v>
      </c>
      <c r="N319" s="54">
        <v>1.1494300000000001E-2</v>
      </c>
      <c r="O319" s="108">
        <v>23797.85</v>
      </c>
      <c r="P319" s="108">
        <v>44401.04</v>
      </c>
      <c r="Q319" s="55">
        <v>13.200519999999999</v>
      </c>
      <c r="R319" s="54">
        <v>0.26300390000000001</v>
      </c>
      <c r="S319" s="54">
        <v>0.70625939999999998</v>
      </c>
      <c r="T319" s="54">
        <v>0.77831099999999998</v>
      </c>
      <c r="U319" s="54">
        <v>0.23366210000000001</v>
      </c>
      <c r="V319" s="54">
        <v>8.6312999999999997E-3</v>
      </c>
      <c r="W319" s="54">
        <v>0.38524589999999997</v>
      </c>
      <c r="X319" s="108">
        <v>138</v>
      </c>
      <c r="Y319" s="108">
        <v>97</v>
      </c>
      <c r="Z319" s="108">
        <v>262</v>
      </c>
      <c r="AA319" s="55"/>
      <c r="AB319" s="54">
        <v>0.59099100000000004</v>
      </c>
      <c r="AC319" s="55">
        <v>2.8</v>
      </c>
      <c r="AD319" s="54">
        <v>3.0341900000000002E-2</v>
      </c>
      <c r="AE319" s="54">
        <v>0.56111109999999997</v>
      </c>
      <c r="AF319" s="54">
        <v>7.5520799999999999E-2</v>
      </c>
    </row>
    <row r="320" spans="1:32" x14ac:dyDescent="0.2">
      <c r="A320" s="62" t="s">
        <v>761</v>
      </c>
      <c r="B320" s="62" t="s">
        <v>762</v>
      </c>
      <c r="C320" s="62" t="s">
        <v>146</v>
      </c>
      <c r="D320" s="78">
        <v>9067</v>
      </c>
      <c r="E320" s="133">
        <v>652</v>
      </c>
      <c r="F320" s="133">
        <v>4</v>
      </c>
      <c r="G320" s="54">
        <v>1.06981E-2</v>
      </c>
      <c r="H320" s="108">
        <v>172093</v>
      </c>
      <c r="I320" s="93">
        <v>0.20627970000000001</v>
      </c>
      <c r="J320" s="93">
        <v>3.2998100000000002E-2</v>
      </c>
      <c r="K320" s="80">
        <f>'Tabell 6'!Q292/'Tabell 6'!N292</f>
        <v>2.546160483175151</v>
      </c>
      <c r="L320" s="93">
        <v>0.1934099</v>
      </c>
      <c r="M320" s="93">
        <v>0.56083650190114065</v>
      </c>
      <c r="N320" s="54">
        <v>1.1245E-2</v>
      </c>
      <c r="O320" s="108">
        <v>21183.69</v>
      </c>
      <c r="P320" s="108">
        <v>43991.42</v>
      </c>
      <c r="Q320" s="55">
        <v>11.06438</v>
      </c>
      <c r="R320" s="54">
        <v>0.2977687</v>
      </c>
      <c r="S320" s="54">
        <v>0.66188499999999995</v>
      </c>
      <c r="T320" s="54">
        <v>0.78083950000000002</v>
      </c>
      <c r="U320" s="54">
        <v>0.18013950000000001</v>
      </c>
      <c r="V320" s="54">
        <v>2.1337700000000001E-2</v>
      </c>
      <c r="W320" s="54">
        <v>0.41424420000000001</v>
      </c>
      <c r="X320" s="108">
        <v>284</v>
      </c>
      <c r="Y320" s="108">
        <v>352</v>
      </c>
      <c r="Z320" s="108">
        <v>372</v>
      </c>
      <c r="AA320" s="55">
        <v>28.675419999999999</v>
      </c>
      <c r="AB320" s="54">
        <v>0.56775629999999999</v>
      </c>
      <c r="AC320" s="55">
        <v>6.5</v>
      </c>
      <c r="AD320" s="54">
        <v>4.7195099999999997E-2</v>
      </c>
      <c r="AE320" s="54">
        <v>0.51024440000000004</v>
      </c>
      <c r="AF320" s="54">
        <v>0.1081305</v>
      </c>
    </row>
    <row r="321" spans="1:32" x14ac:dyDescent="0.2">
      <c r="A321" s="62" t="s">
        <v>763</v>
      </c>
      <c r="B321" s="62" t="s">
        <v>764</v>
      </c>
      <c r="C321" s="62" t="s">
        <v>146</v>
      </c>
      <c r="D321" s="78">
        <v>3060</v>
      </c>
      <c r="E321" s="133">
        <v>622</v>
      </c>
      <c r="F321" s="133">
        <v>5</v>
      </c>
      <c r="G321" s="54">
        <v>6.2091999999999998E-3</v>
      </c>
      <c r="H321" s="108">
        <v>172618</v>
      </c>
      <c r="I321" s="93">
        <v>0.2101894</v>
      </c>
      <c r="J321" s="93">
        <v>3.1579400000000001E-2</v>
      </c>
      <c r="K321" s="80">
        <f>'Tabell 6'!Q293/'Tabell 6'!N293</f>
        <v>2.4803149606299213</v>
      </c>
      <c r="L321" s="93">
        <v>0.19870869999999999</v>
      </c>
      <c r="M321" s="93">
        <v>0.56438356164383563</v>
      </c>
      <c r="N321" s="54">
        <v>2.03704E-2</v>
      </c>
      <c r="O321" s="108">
        <v>23463.95</v>
      </c>
      <c r="P321" s="108">
        <v>39469.699999999997</v>
      </c>
      <c r="Q321" s="55">
        <v>11.02778</v>
      </c>
      <c r="R321" s="54">
        <v>0.2879485</v>
      </c>
      <c r="S321" s="54">
        <v>0.71895430000000005</v>
      </c>
      <c r="T321" s="54">
        <v>0.76391980000000004</v>
      </c>
      <c r="U321" s="54">
        <v>0.2204082</v>
      </c>
      <c r="V321" s="54">
        <v>1.39942E-2</v>
      </c>
      <c r="W321" s="54">
        <v>0.41517860000000001</v>
      </c>
      <c r="X321" s="108">
        <v>118</v>
      </c>
      <c r="Y321" s="108">
        <v>145</v>
      </c>
      <c r="Z321" s="108">
        <v>237</v>
      </c>
      <c r="AA321" s="55">
        <v>16.339870000000001</v>
      </c>
      <c r="AB321" s="54">
        <v>0.7012195</v>
      </c>
      <c r="AC321" s="55">
        <v>6.7</v>
      </c>
      <c r="AD321" s="54">
        <v>4.1301600000000001E-2</v>
      </c>
      <c r="AE321" s="54">
        <v>0.51314150000000003</v>
      </c>
      <c r="AF321" s="54">
        <v>0.1007371</v>
      </c>
    </row>
    <row r="322" spans="1:32" x14ac:dyDescent="0.2">
      <c r="A322" s="62" t="s">
        <v>765</v>
      </c>
      <c r="B322" s="62" t="s">
        <v>766</v>
      </c>
      <c r="C322" s="62" t="s">
        <v>146</v>
      </c>
      <c r="D322" s="78">
        <v>5590</v>
      </c>
      <c r="E322" s="133">
        <v>615</v>
      </c>
      <c r="F322" s="133">
        <v>5</v>
      </c>
      <c r="G322" s="54">
        <v>1.1449000000000001E-2</v>
      </c>
      <c r="H322" s="108">
        <v>172705</v>
      </c>
      <c r="I322" s="93">
        <v>0.18358240000000001</v>
      </c>
      <c r="J322" s="93">
        <v>3.2631100000000003E-2</v>
      </c>
      <c r="K322" s="80">
        <f>'Tabell 6'!Q294/'Tabell 6'!N294</f>
        <v>2.1592164741336011</v>
      </c>
      <c r="L322" s="93">
        <v>0.17137569999999999</v>
      </c>
      <c r="M322" s="93">
        <v>0.63973063973063971</v>
      </c>
      <c r="N322" s="54">
        <v>1.55642E-2</v>
      </c>
      <c r="O322" s="108">
        <v>22233.17</v>
      </c>
      <c r="P322" s="108">
        <v>45138.69</v>
      </c>
      <c r="Q322" s="55">
        <v>10.67737</v>
      </c>
      <c r="R322" s="54">
        <v>0.2671576</v>
      </c>
      <c r="S322" s="54">
        <v>0.69869429999999999</v>
      </c>
      <c r="T322" s="54">
        <v>0.7613877</v>
      </c>
      <c r="U322" s="54">
        <v>0.22017390000000001</v>
      </c>
      <c r="V322" s="54">
        <v>1.5652200000000002E-2</v>
      </c>
      <c r="W322" s="54">
        <v>0.45161289999999998</v>
      </c>
      <c r="X322" s="108">
        <v>187</v>
      </c>
      <c r="Y322" s="108">
        <v>192</v>
      </c>
      <c r="Z322" s="108">
        <v>360</v>
      </c>
      <c r="AA322" s="55">
        <v>28.622540000000001</v>
      </c>
      <c r="AB322" s="54">
        <v>0.59539470000000005</v>
      </c>
      <c r="AC322" s="55">
        <v>5.8</v>
      </c>
      <c r="AD322" s="54">
        <v>4.9037200000000003E-2</v>
      </c>
      <c r="AE322" s="54">
        <v>0.50447830000000005</v>
      </c>
      <c r="AF322" s="54">
        <v>9.1181499999999999E-2</v>
      </c>
    </row>
    <row r="323" spans="1:32" x14ac:dyDescent="0.2">
      <c r="A323" s="62" t="s">
        <v>767</v>
      </c>
      <c r="B323" s="62" t="s">
        <v>768</v>
      </c>
      <c r="C323" s="62" t="s">
        <v>146</v>
      </c>
      <c r="D323" s="78">
        <v>2812</v>
      </c>
      <c r="E323" s="133">
        <v>579</v>
      </c>
      <c r="F323" s="133">
        <v>5</v>
      </c>
      <c r="G323" s="54">
        <v>1.56472E-2</v>
      </c>
      <c r="H323" s="108">
        <v>160192</v>
      </c>
      <c r="I323" s="93">
        <v>0.21561279999999999</v>
      </c>
      <c r="J323" s="93">
        <v>7.5353900000000001E-2</v>
      </c>
      <c r="K323" s="80">
        <f>'Tabell 6'!Q295/'Tabell 6'!N295</f>
        <v>2.1969945355191256</v>
      </c>
      <c r="L323" s="93">
        <v>0.17166139999999999</v>
      </c>
      <c r="M323" s="93">
        <v>0.56868131868131866</v>
      </c>
      <c r="N323" s="54">
        <v>7.9095999999999993E-3</v>
      </c>
      <c r="O323" s="108">
        <v>25400.94</v>
      </c>
      <c r="P323" s="108">
        <v>44409.45</v>
      </c>
      <c r="Q323" s="55">
        <v>12.32283</v>
      </c>
      <c r="R323" s="54">
        <v>0.2582603</v>
      </c>
      <c r="S323" s="54">
        <v>0.68880450000000004</v>
      </c>
      <c r="T323" s="54">
        <v>0.80787909999999996</v>
      </c>
      <c r="U323" s="54">
        <v>0.1663327</v>
      </c>
      <c r="V323" s="54">
        <v>1.0019999999999999E-2</v>
      </c>
      <c r="W323" s="54">
        <v>0.48085109999999998</v>
      </c>
      <c r="X323" s="108">
        <v>100</v>
      </c>
      <c r="Y323" s="108">
        <v>113</v>
      </c>
      <c r="Z323" s="108">
        <v>323</v>
      </c>
      <c r="AA323" s="55">
        <v>14.22475</v>
      </c>
      <c r="AB323" s="54">
        <v>0.63866730000000005</v>
      </c>
      <c r="AC323" s="55">
        <v>4.3</v>
      </c>
      <c r="AD323" s="54">
        <v>3.5539800000000003E-2</v>
      </c>
      <c r="AE323" s="54">
        <v>0.50377609999999995</v>
      </c>
      <c r="AF323" s="54">
        <v>8.5143399999999994E-2</v>
      </c>
    </row>
    <row r="324" spans="1:32" x14ac:dyDescent="0.2">
      <c r="A324" s="62" t="s">
        <v>769</v>
      </c>
      <c r="B324" s="62" t="s">
        <v>770</v>
      </c>
      <c r="C324" s="62" t="s">
        <v>146</v>
      </c>
      <c r="D324" s="78">
        <v>3257</v>
      </c>
      <c r="E324" s="133">
        <v>561</v>
      </c>
      <c r="F324" s="133">
        <v>5</v>
      </c>
      <c r="G324" s="54">
        <v>1.1667200000000001E-2</v>
      </c>
      <c r="H324" s="108">
        <v>158304</v>
      </c>
      <c r="I324" s="93">
        <v>0.20145160000000001</v>
      </c>
      <c r="J324" s="93">
        <v>3.0208599999999999E-2</v>
      </c>
      <c r="K324" s="80">
        <f>'Tabell 6'!Q296/'Tabell 6'!N296</f>
        <v>2.6097192876546935</v>
      </c>
      <c r="L324" s="93">
        <v>0.1903561</v>
      </c>
      <c r="M324" s="93">
        <v>0.55769230769230771</v>
      </c>
      <c r="N324" s="54">
        <v>7.3528999999999999E-3</v>
      </c>
      <c r="O324" s="108">
        <v>25724.62</v>
      </c>
      <c r="P324" s="108">
        <v>46396.65</v>
      </c>
      <c r="Q324" s="55">
        <v>11.287710000000001</v>
      </c>
      <c r="R324" s="54">
        <v>0.26183410000000001</v>
      </c>
      <c r="S324" s="54">
        <v>0.68187920000000002</v>
      </c>
      <c r="T324" s="54">
        <v>0.71015159999999999</v>
      </c>
      <c r="U324" s="54">
        <v>0.1558862</v>
      </c>
      <c r="V324" s="54">
        <v>7.1151000000000001E-3</v>
      </c>
      <c r="W324" s="54">
        <v>0.2604167</v>
      </c>
      <c r="X324" s="108">
        <v>101</v>
      </c>
      <c r="Y324" s="108">
        <v>158</v>
      </c>
      <c r="Z324" s="108">
        <v>243</v>
      </c>
      <c r="AA324" s="55">
        <v>15.35155</v>
      </c>
      <c r="AB324" s="54">
        <v>0.62852660000000005</v>
      </c>
      <c r="AC324" s="55">
        <v>5</v>
      </c>
      <c r="AD324" s="54">
        <v>4.4977499999999997E-2</v>
      </c>
      <c r="AE324" s="54">
        <v>0.5</v>
      </c>
      <c r="AF324" s="54">
        <v>7.6019299999999998E-2</v>
      </c>
    </row>
    <row r="325" spans="1:32" x14ac:dyDescent="0.2">
      <c r="A325" s="62" t="s">
        <v>771</v>
      </c>
      <c r="B325" s="62" t="s">
        <v>772</v>
      </c>
      <c r="C325" s="62" t="s">
        <v>146</v>
      </c>
      <c r="D325" s="78">
        <v>7513</v>
      </c>
      <c r="E325" s="133">
        <v>622</v>
      </c>
      <c r="F325" s="133">
        <v>5</v>
      </c>
      <c r="G325" s="54">
        <v>1.5972299999999998E-2</v>
      </c>
      <c r="H325" s="108">
        <v>175868</v>
      </c>
      <c r="I325" s="93">
        <v>0.18856000000000001</v>
      </c>
      <c r="J325" s="93">
        <v>2.4680299999999999E-2</v>
      </c>
      <c r="K325" s="80">
        <f>'Tabell 6'!Q297/'Tabell 6'!N297</f>
        <v>2.3081676518001073</v>
      </c>
      <c r="L325" s="93">
        <v>0.1825473</v>
      </c>
      <c r="M325" s="93">
        <v>0.55371900826446285</v>
      </c>
      <c r="N325" s="54">
        <v>1.09325E-2</v>
      </c>
      <c r="O325" s="108">
        <v>28811.16</v>
      </c>
      <c r="P325" s="108">
        <v>40801.480000000003</v>
      </c>
      <c r="Q325" s="55">
        <v>11.62392</v>
      </c>
      <c r="R325" s="54">
        <v>0.24525469999999999</v>
      </c>
      <c r="S325" s="54">
        <v>0.69959539999999998</v>
      </c>
      <c r="T325" s="54">
        <v>0.75347759999999997</v>
      </c>
      <c r="U325" s="54">
        <v>0.3333333</v>
      </c>
      <c r="V325" s="54">
        <v>6.9230999999999997E-3</v>
      </c>
      <c r="W325" s="54">
        <v>0.375</v>
      </c>
      <c r="X325" s="108">
        <v>242</v>
      </c>
      <c r="Y325" s="108">
        <v>356</v>
      </c>
      <c r="Z325" s="108">
        <v>177</v>
      </c>
      <c r="AA325" s="55">
        <v>18.634370000000001</v>
      </c>
      <c r="AB325" s="54">
        <v>0.58180560000000003</v>
      </c>
      <c r="AC325" s="55">
        <v>5.7</v>
      </c>
      <c r="AD325" s="54">
        <v>4.82917E-2</v>
      </c>
      <c r="AE325" s="54">
        <v>0.51724700000000001</v>
      </c>
      <c r="AF325" s="54">
        <v>9.2349100000000003E-2</v>
      </c>
    </row>
    <row r="326" spans="1:32" x14ac:dyDescent="0.2">
      <c r="A326" s="62" t="s">
        <v>773</v>
      </c>
      <c r="B326" s="62" t="s">
        <v>152</v>
      </c>
      <c r="C326" s="62" t="s">
        <v>146</v>
      </c>
      <c r="D326" s="78">
        <v>6429</v>
      </c>
      <c r="E326" s="133">
        <v>582</v>
      </c>
      <c r="F326" s="133">
        <v>5</v>
      </c>
      <c r="G326" s="54">
        <v>6.8440000000000003E-3</v>
      </c>
      <c r="H326" s="108">
        <v>158584</v>
      </c>
      <c r="I326" s="93">
        <v>0.19448689999999999</v>
      </c>
      <c r="J326" s="93">
        <v>2.81414E-2</v>
      </c>
      <c r="K326" s="80">
        <f>'Tabell 6'!Q298/'Tabell 6'!N298</f>
        <v>2.4447220487195502</v>
      </c>
      <c r="L326" s="93">
        <v>0.18519289999999999</v>
      </c>
      <c r="M326" s="93">
        <v>0.54416403785488954</v>
      </c>
      <c r="N326" s="54">
        <v>1.4339599999999999E-2</v>
      </c>
      <c r="O326" s="108">
        <v>27097.94</v>
      </c>
      <c r="P326" s="108">
        <v>45071.02</v>
      </c>
      <c r="Q326" s="55">
        <v>11.63068</v>
      </c>
      <c r="R326" s="54">
        <v>0.21110619999999999</v>
      </c>
      <c r="S326" s="54">
        <v>0.72712469999999996</v>
      </c>
      <c r="T326" s="54">
        <v>0.76113830000000005</v>
      </c>
      <c r="U326" s="54">
        <v>0.2065584</v>
      </c>
      <c r="V326" s="54">
        <v>5.2098999999999999E-3</v>
      </c>
      <c r="W326" s="54">
        <v>0.36934669999999997</v>
      </c>
      <c r="X326" s="108">
        <v>147</v>
      </c>
      <c r="Y326" s="108">
        <v>186</v>
      </c>
      <c r="Z326" s="108">
        <v>418</v>
      </c>
      <c r="AA326" s="55">
        <v>17.109970000000001</v>
      </c>
      <c r="AB326" s="54">
        <v>0.59247399999999995</v>
      </c>
      <c r="AC326" s="55">
        <v>4.7</v>
      </c>
      <c r="AD326" s="54">
        <v>3.5469100000000003E-2</v>
      </c>
      <c r="AE326" s="54">
        <v>0.50724639999999999</v>
      </c>
      <c r="AF326" s="54">
        <v>9.2201199999999997E-2</v>
      </c>
    </row>
    <row r="327" spans="1:32" x14ac:dyDescent="0.2">
      <c r="A327" s="62" t="s">
        <v>774</v>
      </c>
      <c r="B327" s="62" t="s">
        <v>775</v>
      </c>
      <c r="C327" s="62" t="s">
        <v>146</v>
      </c>
      <c r="D327" s="78">
        <v>2179</v>
      </c>
      <c r="E327" s="133">
        <v>542</v>
      </c>
      <c r="F327" s="133">
        <v>6</v>
      </c>
      <c r="G327" s="54">
        <v>3.6782E-3</v>
      </c>
      <c r="H327" s="108">
        <v>152173</v>
      </c>
      <c r="I327" s="93">
        <v>0.16080249999999999</v>
      </c>
      <c r="J327" s="93">
        <v>2.0740700000000001E-2</v>
      </c>
      <c r="K327" s="80">
        <f>'Tabell 6'!Q299/'Tabell 6'!N299</f>
        <v>1.9464551313832423</v>
      </c>
      <c r="L327" s="93">
        <v>0.15354419999999999</v>
      </c>
      <c r="M327" s="93">
        <v>0.60540540540540544</v>
      </c>
      <c r="N327" s="54">
        <v>1.2643700000000001E-2</v>
      </c>
      <c r="O327" s="108"/>
      <c r="P327" s="108"/>
      <c r="Q327" s="55"/>
      <c r="R327" s="54">
        <v>0.18503810000000001</v>
      </c>
      <c r="S327" s="54">
        <v>0.75296929999999995</v>
      </c>
      <c r="T327" s="54">
        <v>0.79340029999999995</v>
      </c>
      <c r="U327" s="54">
        <v>0.16726940000000001</v>
      </c>
      <c r="V327" s="54">
        <v>2.7125000000000001E-3</v>
      </c>
      <c r="W327" s="54">
        <v>0.55371899999999996</v>
      </c>
      <c r="X327" s="108"/>
      <c r="Y327" s="108"/>
      <c r="Z327" s="108">
        <v>286</v>
      </c>
      <c r="AA327" s="55">
        <v>18.390799999999999</v>
      </c>
      <c r="AB327" s="54">
        <v>0.67214969999999996</v>
      </c>
      <c r="AC327" s="55"/>
      <c r="AD327" s="54">
        <v>1.7630900000000001E-2</v>
      </c>
      <c r="AE327" s="54">
        <v>0.51184569999999996</v>
      </c>
      <c r="AF327" s="54">
        <v>5.0463399999999999E-2</v>
      </c>
    </row>
    <row r="328" spans="1:32" x14ac:dyDescent="0.2">
      <c r="A328" s="62" t="s">
        <v>776</v>
      </c>
      <c r="B328" s="62" t="s">
        <v>777</v>
      </c>
      <c r="C328" s="62" t="s">
        <v>146</v>
      </c>
      <c r="D328" s="78">
        <v>2023</v>
      </c>
      <c r="E328" s="133">
        <v>459</v>
      </c>
      <c r="F328" s="133">
        <v>6</v>
      </c>
      <c r="G328" s="54">
        <v>4.9432E-3</v>
      </c>
      <c r="H328" s="108">
        <v>150699</v>
      </c>
      <c r="I328" s="93">
        <v>0.18862689999999999</v>
      </c>
      <c r="J328" s="93">
        <v>2.9845199999999999E-2</v>
      </c>
      <c r="K328" s="80">
        <f>'Tabell 6'!Q300/'Tabell 6'!N300</f>
        <v>2.321268321866587</v>
      </c>
      <c r="L328" s="93">
        <v>0.17545089999999999</v>
      </c>
      <c r="M328" s="93">
        <v>0.57213930348258701</v>
      </c>
      <c r="N328" s="54">
        <v>8.7912000000000007E-3</v>
      </c>
      <c r="O328" s="108">
        <v>29929.61</v>
      </c>
      <c r="P328" s="108">
        <v>48849.56</v>
      </c>
      <c r="Q328" s="55">
        <v>11.59735</v>
      </c>
      <c r="R328" s="54">
        <v>0.219445</v>
      </c>
      <c r="S328" s="54">
        <v>0.7386163</v>
      </c>
      <c r="T328" s="54">
        <v>0.76494680000000004</v>
      </c>
      <c r="U328" s="54">
        <v>0.124197</v>
      </c>
      <c r="V328" s="54">
        <v>1.0707E-3</v>
      </c>
      <c r="W328" s="54">
        <v>0.45384619999999998</v>
      </c>
      <c r="X328" s="108">
        <v>47</v>
      </c>
      <c r="Y328" s="108">
        <v>68</v>
      </c>
      <c r="Z328" s="108">
        <v>358</v>
      </c>
      <c r="AA328" s="55">
        <v>24.715769999999999</v>
      </c>
      <c r="AB328" s="54">
        <v>0.60340479999999996</v>
      </c>
      <c r="AC328" s="55">
        <v>3.5</v>
      </c>
      <c r="AD328" s="54">
        <v>3.4855799999999999E-2</v>
      </c>
      <c r="AE328" s="54">
        <v>0.4783654</v>
      </c>
      <c r="AF328" s="54">
        <v>7.6576599999999995E-2</v>
      </c>
    </row>
    <row r="329" spans="1:32" x14ac:dyDescent="0.2">
      <c r="A329" s="62" t="s">
        <v>778</v>
      </c>
      <c r="B329" s="62" t="s">
        <v>779</v>
      </c>
      <c r="C329" s="62" t="s">
        <v>146</v>
      </c>
      <c r="D329" s="78">
        <v>2626</v>
      </c>
      <c r="E329" s="133">
        <v>440</v>
      </c>
      <c r="F329" s="133">
        <v>6</v>
      </c>
      <c r="G329" s="54">
        <v>5.7121000000000003E-3</v>
      </c>
      <c r="H329" s="108">
        <v>156817</v>
      </c>
      <c r="I329" s="93">
        <v>0.19340389999999999</v>
      </c>
      <c r="J329" s="93">
        <v>3.0678E-2</v>
      </c>
      <c r="K329" s="80">
        <f>'Tabell 6'!Q301/'Tabell 6'!N301</f>
        <v>2.4990577889447234</v>
      </c>
      <c r="L329" s="93">
        <v>0.1830629</v>
      </c>
      <c r="M329" s="93">
        <v>0.56877323420074355</v>
      </c>
      <c r="N329" s="54">
        <v>1.4503800000000001E-2</v>
      </c>
      <c r="O329" s="108">
        <v>27369.64</v>
      </c>
      <c r="P329" s="108">
        <v>40769.230000000003</v>
      </c>
      <c r="Q329" s="55">
        <v>13.86713</v>
      </c>
      <c r="R329" s="54">
        <v>0.20937169999999999</v>
      </c>
      <c r="S329" s="54">
        <v>0.69554110000000002</v>
      </c>
      <c r="T329" s="54">
        <v>0.73129860000000002</v>
      </c>
      <c r="U329" s="54">
        <v>8.7561399999999998E-2</v>
      </c>
      <c r="V329" s="54">
        <v>1.39116E-2</v>
      </c>
      <c r="W329" s="54">
        <v>0.48633880000000002</v>
      </c>
      <c r="X329" s="108">
        <v>68</v>
      </c>
      <c r="Y329" s="108">
        <v>99</v>
      </c>
      <c r="Z329" s="108">
        <v>383</v>
      </c>
      <c r="AA329" s="55">
        <v>26.656510000000001</v>
      </c>
      <c r="AB329" s="54">
        <v>0.62172839999999996</v>
      </c>
      <c r="AC329" s="55">
        <v>6</v>
      </c>
      <c r="AD329" s="54">
        <v>3.87669E-2</v>
      </c>
      <c r="AE329" s="54">
        <v>0.47874830000000002</v>
      </c>
      <c r="AF329" s="54">
        <v>9.3309900000000001E-2</v>
      </c>
    </row>
    <row r="330" spans="1:32" x14ac:dyDescent="0.2">
      <c r="A330" s="62" t="s">
        <v>780</v>
      </c>
      <c r="B330" s="62" t="s">
        <v>781</v>
      </c>
      <c r="C330" s="62" t="s">
        <v>146</v>
      </c>
      <c r="D330" s="78">
        <v>3858</v>
      </c>
      <c r="E330" s="133">
        <v>481</v>
      </c>
      <c r="F330" s="133">
        <v>6</v>
      </c>
      <c r="G330" s="54">
        <v>4.9248E-3</v>
      </c>
      <c r="H330" s="108">
        <v>158345</v>
      </c>
      <c r="I330" s="93">
        <v>0.18643960000000001</v>
      </c>
      <c r="J330" s="93">
        <v>2.5598900000000001E-2</v>
      </c>
      <c r="K330" s="80">
        <f>'Tabell 6'!Q302/'Tabell 6'!N302</f>
        <v>2.4329996771068778</v>
      </c>
      <c r="L330" s="93">
        <v>0.17922750000000001</v>
      </c>
      <c r="M330" s="93">
        <v>0.55231143552311435</v>
      </c>
      <c r="N330" s="54">
        <v>1.1834300000000001E-2</v>
      </c>
      <c r="O330" s="108"/>
      <c r="P330" s="108"/>
      <c r="Q330" s="55">
        <v>14.04386</v>
      </c>
      <c r="R330" s="54">
        <v>0.23192650000000001</v>
      </c>
      <c r="S330" s="54">
        <v>0.74000920000000003</v>
      </c>
      <c r="T330" s="54">
        <v>0.74263570000000001</v>
      </c>
      <c r="U330" s="54">
        <v>9.7077200000000002E-2</v>
      </c>
      <c r="V330" s="54">
        <v>3.8100200000000001E-2</v>
      </c>
      <c r="W330" s="54">
        <v>0.68023869999999997</v>
      </c>
      <c r="X330" s="108"/>
      <c r="Y330" s="108"/>
      <c r="Z330" s="108">
        <v>349</v>
      </c>
      <c r="AA330" s="55"/>
      <c r="AB330" s="54">
        <v>0.62875250000000005</v>
      </c>
      <c r="AC330" s="55"/>
      <c r="AD330" s="54">
        <v>3.38334E-2</v>
      </c>
      <c r="AE330" s="54">
        <v>0.46824130000000003</v>
      </c>
      <c r="AF330" s="54">
        <v>9.30507E-2</v>
      </c>
    </row>
    <row r="331" spans="1:32" x14ac:dyDescent="0.2">
      <c r="A331" s="62" t="s">
        <v>782</v>
      </c>
      <c r="B331" s="62" t="s">
        <v>783</v>
      </c>
      <c r="C331" s="62" t="s">
        <v>154</v>
      </c>
      <c r="D331" s="78">
        <v>142927</v>
      </c>
      <c r="E331" s="133">
        <v>894</v>
      </c>
      <c r="F331" s="133">
        <v>2</v>
      </c>
      <c r="G331" s="54">
        <v>2.6146200000000001E-2</v>
      </c>
      <c r="H331" s="108">
        <v>188306</v>
      </c>
      <c r="I331" s="93">
        <v>0.24746699999999999</v>
      </c>
      <c r="J331" s="93">
        <v>4.3688299999999999E-2</v>
      </c>
      <c r="K331" s="80">
        <f>'Tabell 6'!Q303/'Tabell 6'!N303</f>
        <v>2.9651489600899383</v>
      </c>
      <c r="L331" s="93">
        <v>0.22868289999999999</v>
      </c>
      <c r="M331" s="93">
        <v>0.46176936546318686</v>
      </c>
      <c r="N331" s="54">
        <v>1.0513099999999999E-2</v>
      </c>
      <c r="O331" s="108">
        <v>23595.03</v>
      </c>
      <c r="P331" s="108">
        <v>29780.04</v>
      </c>
      <c r="Q331" s="55">
        <v>8.8448419999999999</v>
      </c>
      <c r="R331" s="54">
        <v>0.29048439999999998</v>
      </c>
      <c r="S331" s="54">
        <v>0.65128459999999999</v>
      </c>
      <c r="T331" s="54">
        <v>0.75066630000000001</v>
      </c>
      <c r="U331" s="54">
        <v>8.4477099999999999E-2</v>
      </c>
      <c r="V331" s="54">
        <v>1.0309499999999999E-2</v>
      </c>
      <c r="W331" s="54">
        <v>0.32316119999999998</v>
      </c>
      <c r="X331" s="108">
        <v>6432</v>
      </c>
      <c r="Y331" s="108">
        <v>6297</v>
      </c>
      <c r="Z331" s="108">
        <v>24</v>
      </c>
      <c r="AA331" s="55">
        <v>50.655230000000003</v>
      </c>
      <c r="AB331" s="54">
        <v>0.60200520000000002</v>
      </c>
      <c r="AC331" s="55">
        <v>7.7</v>
      </c>
      <c r="AD331" s="54">
        <v>8.4179299999999999E-2</v>
      </c>
      <c r="AE331" s="54">
        <v>0.44713589999999998</v>
      </c>
      <c r="AF331" s="54">
        <v>0.10400330000000001</v>
      </c>
    </row>
    <row r="332" spans="1:32" x14ac:dyDescent="0.2">
      <c r="A332" s="62" t="s">
        <v>784</v>
      </c>
      <c r="B332" s="62" t="s">
        <v>785</v>
      </c>
      <c r="C332" s="62" t="s">
        <v>154</v>
      </c>
      <c r="D332" s="78">
        <v>4315</v>
      </c>
      <c r="E332" s="133">
        <v>585</v>
      </c>
      <c r="F332" s="133">
        <v>5</v>
      </c>
      <c r="G332" s="54">
        <v>5.0937999999999999E-3</v>
      </c>
      <c r="H332" s="108">
        <v>166441</v>
      </c>
      <c r="I332" s="93">
        <v>0.19145000000000001</v>
      </c>
      <c r="J332" s="93">
        <v>3.03667E-2</v>
      </c>
      <c r="K332" s="80">
        <f>'Tabell 6'!Q304/'Tabell 6'!N304</f>
        <v>2.3319123020706454</v>
      </c>
      <c r="L332" s="93">
        <v>0.18107580000000001</v>
      </c>
      <c r="M332" s="93">
        <v>0.58101851851851849</v>
      </c>
      <c r="N332" s="54">
        <v>2.23958E-2</v>
      </c>
      <c r="O332" s="108"/>
      <c r="P332" s="108"/>
      <c r="Q332" s="55"/>
      <c r="R332" s="54">
        <v>0.2315151</v>
      </c>
      <c r="S332" s="54">
        <v>0.75462119999999999</v>
      </c>
      <c r="T332" s="54">
        <v>0.74442949999999997</v>
      </c>
      <c r="U332" s="54">
        <v>0.20634920000000001</v>
      </c>
      <c r="V332" s="54">
        <v>2.26757E-2</v>
      </c>
      <c r="W332" s="54">
        <v>0.33916079999999998</v>
      </c>
      <c r="X332" s="108"/>
      <c r="Y332" s="108"/>
      <c r="Z332" s="108">
        <v>393</v>
      </c>
      <c r="AA332" s="55">
        <v>18.52281</v>
      </c>
      <c r="AB332" s="54">
        <v>0.64176359999999999</v>
      </c>
      <c r="AC332" s="55"/>
      <c r="AD332" s="54">
        <v>4.0804399999999998E-2</v>
      </c>
      <c r="AE332" s="54">
        <v>0.49956279999999997</v>
      </c>
      <c r="AF332" s="54">
        <v>7.9698400000000003E-2</v>
      </c>
    </row>
    <row r="333" spans="1:32" x14ac:dyDescent="0.2">
      <c r="A333" s="62" t="s">
        <v>786</v>
      </c>
      <c r="B333" s="62" t="s">
        <v>787</v>
      </c>
      <c r="C333" s="62" t="s">
        <v>154</v>
      </c>
      <c r="D333" s="78">
        <v>1151</v>
      </c>
      <c r="E333" s="133">
        <v>522</v>
      </c>
      <c r="F333" s="133">
        <v>6</v>
      </c>
      <c r="G333" s="54">
        <v>2.6064E-3</v>
      </c>
      <c r="H333" s="108">
        <v>152354</v>
      </c>
      <c r="I333" s="93">
        <v>0.1608407</v>
      </c>
      <c r="J333" s="93">
        <v>2.2216900000000001E-2</v>
      </c>
      <c r="K333" s="80">
        <f>'Tabell 6'!Q305/'Tabell 6'!N305</f>
        <v>2.1121039805036554</v>
      </c>
      <c r="L333" s="93">
        <v>0.1524693</v>
      </c>
      <c r="M333" s="93">
        <v>0.59615384615384615</v>
      </c>
      <c r="N333" s="54">
        <v>9.3022999999999995E-3</v>
      </c>
      <c r="O333" s="108">
        <v>31878.9</v>
      </c>
      <c r="P333" s="108">
        <v>58070.18</v>
      </c>
      <c r="Q333" s="55">
        <v>15.28947</v>
      </c>
      <c r="R333" s="54">
        <v>0.20619599999999999</v>
      </c>
      <c r="S333" s="54">
        <v>0.7311105</v>
      </c>
      <c r="T333" s="54">
        <v>0.7849003</v>
      </c>
      <c r="U333" s="54">
        <v>0.11978220000000001</v>
      </c>
      <c r="V333" s="54">
        <v>0</v>
      </c>
      <c r="W333" s="54">
        <v>0.43076920000000002</v>
      </c>
      <c r="X333" s="108">
        <v>53</v>
      </c>
      <c r="Y333" s="108">
        <v>48</v>
      </c>
      <c r="Z333" s="108">
        <v>420</v>
      </c>
      <c r="AA333" s="55"/>
      <c r="AB333" s="54">
        <v>0.67258600000000002</v>
      </c>
      <c r="AC333" s="55">
        <v>3.3</v>
      </c>
      <c r="AD333" s="54">
        <v>2.8753999999999998E-2</v>
      </c>
      <c r="AE333" s="54">
        <v>0.45154420000000001</v>
      </c>
      <c r="AF333" s="54">
        <v>5.8601100000000003E-2</v>
      </c>
    </row>
    <row r="334" spans="1:32" x14ac:dyDescent="0.2">
      <c r="A334" s="62" t="s">
        <v>788</v>
      </c>
      <c r="B334" s="62" t="s">
        <v>789</v>
      </c>
      <c r="C334" s="62" t="s">
        <v>154</v>
      </c>
      <c r="D334" s="78">
        <v>4146</v>
      </c>
      <c r="E334" s="133">
        <v>525</v>
      </c>
      <c r="F334" s="133">
        <v>6</v>
      </c>
      <c r="G334" s="54">
        <v>9.1655E-3</v>
      </c>
      <c r="H334" s="108">
        <v>159669</v>
      </c>
      <c r="I334" s="93">
        <v>0.2223069</v>
      </c>
      <c r="J334" s="93">
        <v>3.7375899999999997E-2</v>
      </c>
      <c r="K334" s="80">
        <f>'Tabell 6'!Q306/'Tabell 6'!N306</f>
        <v>3.0690178232840348</v>
      </c>
      <c r="L334" s="93">
        <v>0.20843039999999999</v>
      </c>
      <c r="M334" s="93">
        <v>0.50843373493975907</v>
      </c>
      <c r="N334" s="54">
        <v>2.3118300000000001E-2</v>
      </c>
      <c r="O334" s="108">
        <v>29084.95</v>
      </c>
      <c r="P334" s="108">
        <v>48651.16</v>
      </c>
      <c r="Q334" s="55">
        <v>13.20698</v>
      </c>
      <c r="R334" s="54">
        <v>0.28340680000000001</v>
      </c>
      <c r="S334" s="54">
        <v>0.66804459999999999</v>
      </c>
      <c r="T334" s="54">
        <v>0.72874209999999995</v>
      </c>
      <c r="U334" s="54">
        <v>0.2386692</v>
      </c>
      <c r="V334" s="54">
        <v>1.5429099999999999E-2</v>
      </c>
      <c r="W334" s="54">
        <v>0.44486690000000001</v>
      </c>
      <c r="X334" s="108">
        <v>144</v>
      </c>
      <c r="Y334" s="108">
        <v>164</v>
      </c>
      <c r="Z334" s="108">
        <v>252</v>
      </c>
      <c r="AA334" s="55">
        <v>38.591410000000003</v>
      </c>
      <c r="AB334" s="54">
        <v>0.53541859999999997</v>
      </c>
      <c r="AC334" s="55">
        <v>6.8</v>
      </c>
      <c r="AD334" s="54">
        <v>4.53608E-2</v>
      </c>
      <c r="AE334" s="54">
        <v>0.47393229999999997</v>
      </c>
      <c r="AF334" s="54">
        <v>9.1201699999999997E-2</v>
      </c>
    </row>
    <row r="335" spans="1:32" x14ac:dyDescent="0.2">
      <c r="A335" s="62" t="s">
        <v>790</v>
      </c>
      <c r="B335" s="62" t="s">
        <v>791</v>
      </c>
      <c r="C335" s="62" t="s">
        <v>154</v>
      </c>
      <c r="D335" s="78">
        <v>4057</v>
      </c>
      <c r="E335" s="133">
        <v>519</v>
      </c>
      <c r="F335" s="133">
        <v>6</v>
      </c>
      <c r="G335" s="54">
        <v>9.3664999999999998E-3</v>
      </c>
      <c r="H335" s="108">
        <v>163032</v>
      </c>
      <c r="I335" s="93">
        <v>0.18608079999999999</v>
      </c>
      <c r="J335" s="93">
        <v>3.2957899999999998E-2</v>
      </c>
      <c r="K335" s="80">
        <f>'Tabell 6'!Q307/'Tabell 6'!N307</f>
        <v>2.2351623740201569</v>
      </c>
      <c r="L335" s="93">
        <v>0.17402219999999999</v>
      </c>
      <c r="M335" s="93">
        <v>0.6015625</v>
      </c>
      <c r="N335" s="54">
        <v>2.6190499999999999E-2</v>
      </c>
      <c r="O335" s="108">
        <v>26222.66</v>
      </c>
      <c r="P335" s="108">
        <v>49865.77</v>
      </c>
      <c r="Q335" s="55">
        <v>14.09172</v>
      </c>
      <c r="R335" s="54">
        <v>0.30097849999999998</v>
      </c>
      <c r="S335" s="54">
        <v>0.68864979999999998</v>
      </c>
      <c r="T335" s="54">
        <v>0.73005920000000002</v>
      </c>
      <c r="U335" s="54">
        <v>0.27910299999999999</v>
      </c>
      <c r="V335" s="54">
        <v>1.0496200000000001E-2</v>
      </c>
      <c r="W335" s="54">
        <v>0.46586349999999999</v>
      </c>
      <c r="X335" s="108">
        <v>165</v>
      </c>
      <c r="Y335" s="108">
        <v>153</v>
      </c>
      <c r="Z335" s="108">
        <v>348</v>
      </c>
      <c r="AA335" s="55">
        <v>24.648759999999999</v>
      </c>
      <c r="AB335" s="54">
        <v>0.55722329999999998</v>
      </c>
      <c r="AC335" s="55">
        <v>6.8</v>
      </c>
      <c r="AD335" s="54">
        <v>4.1441400000000003E-2</v>
      </c>
      <c r="AE335" s="54">
        <v>0.50300299999999998</v>
      </c>
      <c r="AF335" s="54">
        <v>7.9062199999999999E-2</v>
      </c>
    </row>
    <row r="336" spans="1:32" x14ac:dyDescent="0.2">
      <c r="A336" s="62" t="s">
        <v>792</v>
      </c>
      <c r="B336" s="62" t="s">
        <v>793</v>
      </c>
      <c r="C336" s="62" t="s">
        <v>154</v>
      </c>
      <c r="D336" s="78">
        <v>4958</v>
      </c>
      <c r="E336" s="133">
        <v>632</v>
      </c>
      <c r="F336" s="133">
        <v>5</v>
      </c>
      <c r="G336" s="54">
        <v>4.8406999999999999E-3</v>
      </c>
      <c r="H336" s="108">
        <v>171873</v>
      </c>
      <c r="I336" s="93">
        <v>0.2212836</v>
      </c>
      <c r="J336" s="93">
        <v>7.4186299999999997E-2</v>
      </c>
      <c r="K336" s="80">
        <f>'Tabell 6'!Q308/'Tabell 6'!N308</f>
        <v>2.3233516483516485</v>
      </c>
      <c r="L336" s="93">
        <v>0.17599090000000001</v>
      </c>
      <c r="M336" s="93">
        <v>0.56144067796610164</v>
      </c>
      <c r="N336" s="54">
        <v>1.7703300000000002E-2</v>
      </c>
      <c r="O336" s="108">
        <v>24501.8</v>
      </c>
      <c r="P336" s="108">
        <v>35702.199999999997</v>
      </c>
      <c r="Q336" s="55">
        <v>9.5972930000000005</v>
      </c>
      <c r="R336" s="54">
        <v>0.26447359999999998</v>
      </c>
      <c r="S336" s="54">
        <v>0.67296869999999998</v>
      </c>
      <c r="T336" s="54">
        <v>0.73737949999999997</v>
      </c>
      <c r="U336" s="54">
        <v>8.9615399999999998E-2</v>
      </c>
      <c r="V336" s="54">
        <v>5.0000000000000001E-3</v>
      </c>
      <c r="W336" s="54">
        <v>0.42647059999999998</v>
      </c>
      <c r="X336" s="108">
        <v>292</v>
      </c>
      <c r="Y336" s="108">
        <v>260</v>
      </c>
      <c r="Z336" s="108">
        <v>320</v>
      </c>
      <c r="AA336" s="55">
        <v>26.22025</v>
      </c>
      <c r="AB336" s="54">
        <v>0.62921050000000001</v>
      </c>
      <c r="AC336" s="55">
        <v>6.5</v>
      </c>
      <c r="AD336" s="54">
        <v>6.2420400000000001E-2</v>
      </c>
      <c r="AE336" s="54">
        <v>0.47439490000000001</v>
      </c>
      <c r="AF336" s="54">
        <v>0.1129105</v>
      </c>
    </row>
    <row r="337" spans="1:32" x14ac:dyDescent="0.2">
      <c r="A337" s="62" t="s">
        <v>794</v>
      </c>
      <c r="B337" s="62" t="s">
        <v>795</v>
      </c>
      <c r="C337" s="62" t="s">
        <v>154</v>
      </c>
      <c r="D337" s="78">
        <v>1825</v>
      </c>
      <c r="E337" s="133">
        <v>549</v>
      </c>
      <c r="F337" s="133">
        <v>6</v>
      </c>
      <c r="G337" s="54">
        <v>1.0411E-2</v>
      </c>
      <c r="H337" s="108">
        <v>152992</v>
      </c>
      <c r="I337" s="93">
        <v>0.18392610000000001</v>
      </c>
      <c r="J337" s="93">
        <v>2.6075500000000001E-2</v>
      </c>
      <c r="K337" s="80">
        <f>'Tabell 6'!Q309/'Tabell 6'!N309</f>
        <v>2.1307545627894307</v>
      </c>
      <c r="L337" s="93">
        <v>0.17648220000000001</v>
      </c>
      <c r="M337" s="93">
        <v>0.56084656084656082</v>
      </c>
      <c r="N337" s="54">
        <v>7.8946999999999993E-3</v>
      </c>
      <c r="O337" s="108">
        <v>26340.12</v>
      </c>
      <c r="P337" s="108">
        <v>35807.86</v>
      </c>
      <c r="Q337" s="55">
        <v>11.52838</v>
      </c>
      <c r="R337" s="54">
        <v>0.25358199999999997</v>
      </c>
      <c r="S337" s="54">
        <v>0.64844520000000005</v>
      </c>
      <c r="T337" s="54">
        <v>0.76575119999999997</v>
      </c>
      <c r="U337" s="54">
        <v>0.1529536</v>
      </c>
      <c r="V337" s="54">
        <v>1.0548500000000001E-2</v>
      </c>
      <c r="W337" s="54">
        <v>0.3125</v>
      </c>
      <c r="X337" s="108">
        <v>67</v>
      </c>
      <c r="Y337" s="108">
        <v>88</v>
      </c>
      <c r="Z337" s="108">
        <v>298</v>
      </c>
      <c r="AA337" s="55"/>
      <c r="AB337" s="54">
        <v>0.67931280000000005</v>
      </c>
      <c r="AC337" s="55">
        <v>4.5</v>
      </c>
      <c r="AD337" s="54">
        <v>4.7553400000000003E-2</v>
      </c>
      <c r="AE337" s="54">
        <v>0.50999309999999998</v>
      </c>
      <c r="AF337" s="54">
        <v>7.7694200000000005E-2</v>
      </c>
    </row>
    <row r="338" spans="1:32" x14ac:dyDescent="0.2">
      <c r="A338" s="62" t="s">
        <v>796</v>
      </c>
      <c r="B338" s="62" t="s">
        <v>797</v>
      </c>
      <c r="C338" s="62" t="s">
        <v>154</v>
      </c>
      <c r="D338" s="78">
        <v>6426</v>
      </c>
      <c r="E338" s="133">
        <v>583</v>
      </c>
      <c r="F338" s="133">
        <v>5</v>
      </c>
      <c r="G338" s="54">
        <v>6.3803000000000002E-3</v>
      </c>
      <c r="H338" s="108">
        <v>157760</v>
      </c>
      <c r="I338" s="93">
        <v>0.17581630000000001</v>
      </c>
      <c r="J338" s="93">
        <v>2.7435500000000002E-2</v>
      </c>
      <c r="K338" s="80">
        <f>'Tabell 6'!Q310/'Tabell 6'!N310</f>
        <v>2.1615757921781329</v>
      </c>
      <c r="L338" s="93">
        <v>0.16748560000000001</v>
      </c>
      <c r="M338" s="93">
        <v>0.56666666666666665</v>
      </c>
      <c r="N338" s="54">
        <v>1.4563100000000001E-2</v>
      </c>
      <c r="O338" s="108">
        <v>23483.74</v>
      </c>
      <c r="P338" s="108">
        <v>47387.64</v>
      </c>
      <c r="Q338" s="55">
        <v>11.39747</v>
      </c>
      <c r="R338" s="54">
        <v>0.27236450000000001</v>
      </c>
      <c r="S338" s="54">
        <v>0.73670740000000001</v>
      </c>
      <c r="T338" s="54">
        <v>0.77724470000000001</v>
      </c>
      <c r="U338" s="54">
        <v>0.218107</v>
      </c>
      <c r="V338" s="54">
        <v>4.4092000000000003E-3</v>
      </c>
      <c r="W338" s="54">
        <v>0.34642030000000001</v>
      </c>
      <c r="X338" s="108">
        <v>221</v>
      </c>
      <c r="Y338" s="108">
        <v>234</v>
      </c>
      <c r="Z338" s="108">
        <v>378</v>
      </c>
      <c r="AA338" s="55">
        <v>24.898849999999999</v>
      </c>
      <c r="AB338" s="54">
        <v>0.60234149999999997</v>
      </c>
      <c r="AC338" s="55">
        <v>4.7</v>
      </c>
      <c r="AD338" s="54">
        <v>3.6613699999999999E-2</v>
      </c>
      <c r="AE338" s="54">
        <v>0.49089500000000003</v>
      </c>
      <c r="AF338" s="54">
        <v>7.9970399999999997E-2</v>
      </c>
    </row>
    <row r="339" spans="1:32" x14ac:dyDescent="0.2">
      <c r="A339" s="62" t="s">
        <v>798</v>
      </c>
      <c r="B339" s="62" t="s">
        <v>799</v>
      </c>
      <c r="C339" s="62" t="s">
        <v>154</v>
      </c>
      <c r="D339" s="78">
        <v>4968</v>
      </c>
      <c r="E339" s="133">
        <v>576</v>
      </c>
      <c r="F339" s="133">
        <v>5</v>
      </c>
      <c r="G339" s="54">
        <v>8.4541000000000009E-3</v>
      </c>
      <c r="H339" s="108">
        <v>156697</v>
      </c>
      <c r="I339" s="93">
        <v>0.21505160000000001</v>
      </c>
      <c r="J339" s="93">
        <v>2.8645199999999999E-2</v>
      </c>
      <c r="K339" s="80">
        <f>'Tabell 6'!Q311/'Tabell 6'!N311</f>
        <v>2.7697160883280758</v>
      </c>
      <c r="L339" s="93">
        <v>0.20548459999999999</v>
      </c>
      <c r="M339" s="93">
        <v>0.51736745886654478</v>
      </c>
      <c r="N339" s="54">
        <v>1.25874E-2</v>
      </c>
      <c r="O339" s="108">
        <v>24470.93</v>
      </c>
      <c r="P339" s="108">
        <v>45978.65</v>
      </c>
      <c r="Q339" s="55">
        <v>12.240209999999999</v>
      </c>
      <c r="R339" s="54">
        <v>0.2966878</v>
      </c>
      <c r="S339" s="54">
        <v>0.68304279999999995</v>
      </c>
      <c r="T339" s="54">
        <v>0.71545950000000003</v>
      </c>
      <c r="U339" s="54">
        <v>0.12973199999999999</v>
      </c>
      <c r="V339" s="54">
        <v>1.40366E-2</v>
      </c>
      <c r="W339" s="54">
        <v>0.31111109999999997</v>
      </c>
      <c r="X339" s="108">
        <v>187</v>
      </c>
      <c r="Y339" s="108">
        <v>287</v>
      </c>
      <c r="Z339" s="108">
        <v>327</v>
      </c>
      <c r="AA339" s="55">
        <v>56.360709999999997</v>
      </c>
      <c r="AB339" s="54">
        <v>0.60593220000000003</v>
      </c>
      <c r="AC339" s="55">
        <v>8.1999999999999993</v>
      </c>
      <c r="AD339" s="54">
        <v>5.5624800000000002E-2</v>
      </c>
      <c r="AE339" s="54">
        <v>0.46495379999999997</v>
      </c>
      <c r="AF339" s="54">
        <v>0.1065089</v>
      </c>
    </row>
    <row r="340" spans="1:32" x14ac:dyDescent="0.2">
      <c r="A340" s="62" t="s">
        <v>800</v>
      </c>
      <c r="B340" s="62" t="s">
        <v>801</v>
      </c>
      <c r="C340" s="62" t="s">
        <v>154</v>
      </c>
      <c r="D340" s="78">
        <v>3532</v>
      </c>
      <c r="E340" s="133">
        <v>530</v>
      </c>
      <c r="F340" s="133">
        <v>6</v>
      </c>
      <c r="G340" s="54">
        <v>6.2287999999999996E-3</v>
      </c>
      <c r="H340" s="108">
        <v>153867</v>
      </c>
      <c r="I340" s="93">
        <v>0.1894535</v>
      </c>
      <c r="J340" s="93">
        <v>3.1436899999999997E-2</v>
      </c>
      <c r="K340" s="80">
        <f>'Tabell 6'!Q312/'Tabell 6'!N312</f>
        <v>2.2754609929078016</v>
      </c>
      <c r="L340" s="93">
        <v>0.17725289999999999</v>
      </c>
      <c r="M340" s="93">
        <v>0.5145631067961165</v>
      </c>
      <c r="N340" s="54">
        <v>1.2101900000000001E-2</v>
      </c>
      <c r="O340" s="108">
        <v>28671.79</v>
      </c>
      <c r="P340" s="108">
        <v>51525.89</v>
      </c>
      <c r="Q340" s="55">
        <v>11.517709999999999</v>
      </c>
      <c r="R340" s="54">
        <v>0.26435209999999998</v>
      </c>
      <c r="S340" s="54">
        <v>0.63988100000000003</v>
      </c>
      <c r="T340" s="54">
        <v>0.74753530000000001</v>
      </c>
      <c r="U340" s="54">
        <v>8.5435800000000006E-2</v>
      </c>
      <c r="V340" s="54">
        <v>1.03211E-2</v>
      </c>
      <c r="W340" s="54">
        <v>0.50761420000000002</v>
      </c>
      <c r="X340" s="108">
        <v>86</v>
      </c>
      <c r="Y340" s="108">
        <v>113</v>
      </c>
      <c r="Z340" s="108">
        <v>403</v>
      </c>
      <c r="AA340" s="55">
        <v>11.32503</v>
      </c>
      <c r="AB340" s="54">
        <v>0.65474449999999995</v>
      </c>
      <c r="AC340" s="55">
        <v>4.5</v>
      </c>
      <c r="AD340" s="54">
        <v>3.2449400000000003E-2</v>
      </c>
      <c r="AE340" s="54">
        <v>0.49057919999999999</v>
      </c>
      <c r="AF340" s="54">
        <v>8.5963700000000004E-2</v>
      </c>
    </row>
    <row r="341" spans="1:32" x14ac:dyDescent="0.2">
      <c r="A341" s="62" t="s">
        <v>802</v>
      </c>
      <c r="B341" s="62" t="s">
        <v>803</v>
      </c>
      <c r="C341" s="62" t="s">
        <v>154</v>
      </c>
      <c r="D341" s="78">
        <v>1158</v>
      </c>
      <c r="E341" s="133">
        <v>402</v>
      </c>
      <c r="F341" s="133">
        <v>6</v>
      </c>
      <c r="G341" s="54">
        <v>5.1812999999999998E-3</v>
      </c>
      <c r="H341" s="108">
        <v>152009</v>
      </c>
      <c r="I341" s="93">
        <v>0.17899699999999999</v>
      </c>
      <c r="J341" s="93">
        <v>2.9173899999999999E-2</v>
      </c>
      <c r="K341" s="80">
        <f>'Tabell 6'!Q313/'Tabell 6'!N313</f>
        <v>2.2020710059171598</v>
      </c>
      <c r="L341" s="93">
        <v>0.1672882</v>
      </c>
      <c r="M341" s="93">
        <v>0.55752212389380529</v>
      </c>
      <c r="N341" s="54">
        <v>1.0526300000000001E-2</v>
      </c>
      <c r="O341" s="108">
        <v>32969.699999999997</v>
      </c>
      <c r="P341" s="108">
        <v>56093.75</v>
      </c>
      <c r="Q341" s="55">
        <v>14.8125</v>
      </c>
      <c r="R341" s="54">
        <v>0.2266494</v>
      </c>
      <c r="S341" s="54">
        <v>0.67186570000000001</v>
      </c>
      <c r="T341" s="54">
        <v>0.7792732</v>
      </c>
      <c r="U341" s="54">
        <v>6.2176200000000001E-2</v>
      </c>
      <c r="V341" s="54">
        <v>6.9084999999999997E-3</v>
      </c>
      <c r="W341" s="54">
        <v>0.45945950000000002</v>
      </c>
      <c r="X341" s="108">
        <v>35</v>
      </c>
      <c r="Y341" s="108">
        <v>34</v>
      </c>
      <c r="Z341" s="108">
        <v>367</v>
      </c>
      <c r="AA341" s="55">
        <v>25.906739999999999</v>
      </c>
      <c r="AB341" s="54">
        <v>0.67582419999999999</v>
      </c>
      <c r="AC341" s="55">
        <v>3.7</v>
      </c>
      <c r="AD341" s="54">
        <v>4.3294600000000003E-2</v>
      </c>
      <c r="AE341" s="54">
        <v>0.46568110000000001</v>
      </c>
      <c r="AF341" s="54">
        <v>8.7850499999999998E-2</v>
      </c>
    </row>
    <row r="342" spans="1:32" x14ac:dyDescent="0.2">
      <c r="A342" s="62" t="s">
        <v>804</v>
      </c>
      <c r="B342" s="62" t="s">
        <v>805</v>
      </c>
      <c r="C342" s="62" t="s">
        <v>154</v>
      </c>
      <c r="D342" s="78">
        <v>1211</v>
      </c>
      <c r="E342" s="133">
        <v>416</v>
      </c>
      <c r="F342" s="133">
        <v>6</v>
      </c>
      <c r="G342" s="54">
        <v>6.6061000000000002E-3</v>
      </c>
      <c r="H342" s="108">
        <v>154132</v>
      </c>
      <c r="I342" s="93">
        <v>0.1866053</v>
      </c>
      <c r="J342" s="93">
        <v>2.4944999999999998E-2</v>
      </c>
      <c r="K342" s="80">
        <f>'Tabell 6'!Q314/'Tabell 6'!N314</f>
        <v>2.3093750000000002</v>
      </c>
      <c r="L342" s="93">
        <v>0.17846000000000001</v>
      </c>
      <c r="M342" s="93">
        <v>0.52941176470588236</v>
      </c>
      <c r="N342" s="54">
        <v>1.66667E-2</v>
      </c>
      <c r="O342" s="108">
        <v>35179.74</v>
      </c>
      <c r="P342" s="108">
        <v>52266.67</v>
      </c>
      <c r="Q342" s="55">
        <v>14.466670000000001</v>
      </c>
      <c r="R342" s="54">
        <v>0.24343409999999999</v>
      </c>
      <c r="S342" s="54">
        <v>0.67227490000000001</v>
      </c>
      <c r="T342" s="54">
        <v>0.78117049999999999</v>
      </c>
      <c r="U342" s="54">
        <v>0.19381109999999999</v>
      </c>
      <c r="V342" s="54">
        <v>1.6287000000000001E-3</v>
      </c>
      <c r="W342" s="54">
        <v>0.43877549999999998</v>
      </c>
      <c r="X342" s="108">
        <v>39</v>
      </c>
      <c r="Y342" s="108">
        <v>29</v>
      </c>
      <c r="Z342" s="108">
        <v>244</v>
      </c>
      <c r="AA342" s="55"/>
      <c r="AB342" s="54">
        <v>0.6460555</v>
      </c>
      <c r="AC342" s="55">
        <v>5.2</v>
      </c>
      <c r="AD342" s="54">
        <v>2.8484200000000001E-2</v>
      </c>
      <c r="AE342" s="54">
        <v>0.48524929999999999</v>
      </c>
      <c r="AF342" s="54">
        <v>7.6635499999999995E-2</v>
      </c>
    </row>
    <row r="343" spans="1:32" x14ac:dyDescent="0.2">
      <c r="A343" s="62" t="s">
        <v>806</v>
      </c>
      <c r="B343" s="62" t="s">
        <v>807</v>
      </c>
      <c r="C343" s="62" t="s">
        <v>154</v>
      </c>
      <c r="D343" s="78">
        <v>6283</v>
      </c>
      <c r="E343" s="133">
        <v>648</v>
      </c>
      <c r="F343" s="133">
        <v>5</v>
      </c>
      <c r="G343" s="54">
        <v>8.9128999999999996E-3</v>
      </c>
      <c r="H343" s="108">
        <v>164535</v>
      </c>
      <c r="I343" s="93">
        <v>0.20243059999999999</v>
      </c>
      <c r="J343" s="93">
        <v>4.2414399999999998E-2</v>
      </c>
      <c r="K343" s="80">
        <f>'Tabell 6'!Q315/'Tabell 6'!N315</f>
        <v>2.272421524663677</v>
      </c>
      <c r="L343" s="93">
        <v>0.1824432</v>
      </c>
      <c r="M343" s="93">
        <v>0.57259380097879287</v>
      </c>
      <c r="N343" s="54">
        <v>1.15254E-2</v>
      </c>
      <c r="O343" s="108">
        <v>25789.81</v>
      </c>
      <c r="P343" s="108">
        <v>36019.83</v>
      </c>
      <c r="Q343" s="55">
        <v>9.6883850000000002</v>
      </c>
      <c r="R343" s="54">
        <v>0.2638355</v>
      </c>
      <c r="S343" s="54">
        <v>0.7171305</v>
      </c>
      <c r="T343" s="54">
        <v>0.78967540000000003</v>
      </c>
      <c r="U343" s="54">
        <v>0.1296032</v>
      </c>
      <c r="V343" s="54">
        <v>3.7111000000000002E-3</v>
      </c>
      <c r="W343" s="54">
        <v>0.37631579999999998</v>
      </c>
      <c r="X343" s="108">
        <v>224</v>
      </c>
      <c r="Y343" s="108">
        <v>220</v>
      </c>
      <c r="Z343" s="108">
        <v>356</v>
      </c>
      <c r="AA343" s="55">
        <v>27.05714</v>
      </c>
      <c r="AB343" s="54">
        <v>0.60483869999999995</v>
      </c>
      <c r="AC343" s="55">
        <v>5.7</v>
      </c>
      <c r="AD343" s="54">
        <v>5.3631499999999999E-2</v>
      </c>
      <c r="AE343" s="54">
        <v>0.50128640000000002</v>
      </c>
      <c r="AF343" s="54">
        <v>8.9867500000000003E-2</v>
      </c>
    </row>
    <row r="344" spans="1:32" x14ac:dyDescent="0.2">
      <c r="A344" s="62" t="s">
        <v>808</v>
      </c>
      <c r="B344" s="62" t="s">
        <v>809</v>
      </c>
      <c r="C344" s="62" t="s">
        <v>154</v>
      </c>
      <c r="D344" s="78">
        <v>2875</v>
      </c>
      <c r="E344" s="133">
        <v>548</v>
      </c>
      <c r="F344" s="133">
        <v>6</v>
      </c>
      <c r="G344" s="54">
        <v>1.3913E-3</v>
      </c>
      <c r="H344" s="108">
        <v>150132</v>
      </c>
      <c r="I344" s="93">
        <v>0.188753</v>
      </c>
      <c r="J344" s="93">
        <v>2.8183E-2</v>
      </c>
      <c r="K344" s="80">
        <f>'Tabell 6'!Q316/'Tabell 6'!N316</f>
        <v>2.437105874543644</v>
      </c>
      <c r="L344" s="93">
        <v>0.1801595</v>
      </c>
      <c r="M344" s="93">
        <v>0.51865671641791045</v>
      </c>
      <c r="N344" s="54">
        <v>1.9130399999999999E-2</v>
      </c>
      <c r="O344" s="108">
        <v>29342.81</v>
      </c>
      <c r="P344" s="108">
        <v>50791.14</v>
      </c>
      <c r="Q344" s="55">
        <v>12.56962</v>
      </c>
      <c r="R344" s="54">
        <v>0.29828549999999998</v>
      </c>
      <c r="S344" s="54">
        <v>0.74561820000000001</v>
      </c>
      <c r="T344" s="54">
        <v>0.7763736</v>
      </c>
      <c r="U344" s="54">
        <v>8.5633399999999998E-2</v>
      </c>
      <c r="V344" s="54">
        <v>7.0770000000000002E-4</v>
      </c>
      <c r="W344" s="54">
        <v>0.37125750000000002</v>
      </c>
      <c r="X344" s="108">
        <v>82</v>
      </c>
      <c r="Y344" s="108">
        <v>129</v>
      </c>
      <c r="Z344" s="108">
        <v>374</v>
      </c>
      <c r="AA344" s="55">
        <v>20.86957</v>
      </c>
      <c r="AB344" s="54">
        <v>0.6382601</v>
      </c>
      <c r="AC344" s="55">
        <v>5</v>
      </c>
      <c r="AD344" s="54">
        <v>4.0391200000000002E-2</v>
      </c>
      <c r="AE344" s="54">
        <v>0.48044219999999999</v>
      </c>
      <c r="AF344" s="54">
        <v>8.3724599999999996E-2</v>
      </c>
    </row>
    <row r="345" spans="1:32" x14ac:dyDescent="0.2">
      <c r="A345" s="62" t="s">
        <v>810</v>
      </c>
      <c r="B345" s="62" t="s">
        <v>811</v>
      </c>
      <c r="C345" s="62" t="s">
        <v>154</v>
      </c>
      <c r="D345" s="78">
        <v>4115</v>
      </c>
      <c r="E345" s="133">
        <v>622</v>
      </c>
      <c r="F345" s="133">
        <v>5</v>
      </c>
      <c r="G345" s="54">
        <v>1.4580999999999999E-3</v>
      </c>
      <c r="H345" s="108">
        <v>157580</v>
      </c>
      <c r="I345" s="93">
        <v>0.19669690000000001</v>
      </c>
      <c r="J345" s="93">
        <v>3.0200000000000001E-2</v>
      </c>
      <c r="K345" s="80">
        <f>'Tabell 6'!Q317/'Tabell 6'!N317</f>
        <v>2.2667809197372177</v>
      </c>
      <c r="L345" s="93">
        <v>0.185527</v>
      </c>
      <c r="M345" s="93">
        <v>0.51295336787564771</v>
      </c>
      <c r="N345" s="54">
        <v>1.08571E-2</v>
      </c>
      <c r="O345" s="108">
        <v>30825.35</v>
      </c>
      <c r="P345" s="108">
        <v>54275.54</v>
      </c>
      <c r="Q345" s="55">
        <v>11.54632</v>
      </c>
      <c r="R345" s="54">
        <v>0.247805</v>
      </c>
      <c r="S345" s="54">
        <v>0.74680760000000002</v>
      </c>
      <c r="T345" s="54">
        <v>0.72042609999999996</v>
      </c>
      <c r="U345" s="54">
        <v>0.13564509999999999</v>
      </c>
      <c r="V345" s="54">
        <v>5.0993999999999996E-3</v>
      </c>
      <c r="W345" s="54">
        <v>0.24081630000000001</v>
      </c>
      <c r="X345" s="108">
        <v>95</v>
      </c>
      <c r="Y345" s="108">
        <v>108</v>
      </c>
      <c r="Z345" s="108">
        <v>406</v>
      </c>
      <c r="AA345" s="55">
        <v>19.44107</v>
      </c>
      <c r="AB345" s="54">
        <v>0.65999390000000002</v>
      </c>
      <c r="AC345" s="55">
        <v>4.8</v>
      </c>
      <c r="AD345" s="54">
        <v>4.4314899999999997E-2</v>
      </c>
      <c r="AE345" s="54">
        <v>0.47959180000000001</v>
      </c>
      <c r="AF345" s="54">
        <v>8.1558400000000003E-2</v>
      </c>
    </row>
    <row r="346" spans="1:32" x14ac:dyDescent="0.2">
      <c r="A346" s="62" t="s">
        <v>812</v>
      </c>
      <c r="B346" s="62" t="s">
        <v>813</v>
      </c>
      <c r="C346" s="62" t="s">
        <v>154</v>
      </c>
      <c r="D346" s="78">
        <v>10175</v>
      </c>
      <c r="E346" s="133">
        <v>767</v>
      </c>
      <c r="F346" s="133">
        <v>4</v>
      </c>
      <c r="G346" s="54">
        <v>7.0762000000000004E-3</v>
      </c>
      <c r="H346" s="108">
        <v>166626</v>
      </c>
      <c r="I346" s="93">
        <v>0.2056017</v>
      </c>
      <c r="J346" s="93">
        <v>3.0979900000000001E-2</v>
      </c>
      <c r="K346" s="80">
        <f>'Tabell 6'!Q318/'Tabell 6'!N318</f>
        <v>2.4473234624145785</v>
      </c>
      <c r="L346" s="93">
        <v>0.19431029999999999</v>
      </c>
      <c r="M346" s="93">
        <v>0.56159420289855078</v>
      </c>
      <c r="N346" s="54">
        <v>9.7949999999999999E-3</v>
      </c>
      <c r="O346" s="108">
        <v>22762.22</v>
      </c>
      <c r="P346" s="108">
        <v>38837.019999999997</v>
      </c>
      <c r="Q346" s="55">
        <v>9.6313300000000002</v>
      </c>
      <c r="R346" s="54">
        <v>0.25038749999999999</v>
      </c>
      <c r="S346" s="54">
        <v>0.7343885</v>
      </c>
      <c r="T346" s="54">
        <v>0.73981739999999996</v>
      </c>
      <c r="U346" s="54">
        <v>0.17013439999999999</v>
      </c>
      <c r="V346" s="54">
        <v>2.0254000000000001E-3</v>
      </c>
      <c r="W346" s="54">
        <v>0.2895105</v>
      </c>
      <c r="X346" s="108">
        <v>342</v>
      </c>
      <c r="Y346" s="108">
        <v>363</v>
      </c>
      <c r="Z346" s="108">
        <v>303</v>
      </c>
      <c r="AA346" s="55">
        <v>35.380839999999999</v>
      </c>
      <c r="AB346" s="54">
        <v>0.57945360000000001</v>
      </c>
      <c r="AC346" s="55">
        <v>7.7</v>
      </c>
      <c r="AD346" s="54">
        <v>5.8209499999999997E-2</v>
      </c>
      <c r="AE346" s="54">
        <v>0.48262310000000003</v>
      </c>
      <c r="AF346" s="54">
        <v>0.10276680000000001</v>
      </c>
    </row>
    <row r="347" spans="1:32" x14ac:dyDescent="0.2">
      <c r="A347" s="62" t="s">
        <v>814</v>
      </c>
      <c r="B347" s="62" t="s">
        <v>815</v>
      </c>
      <c r="C347" s="62" t="s">
        <v>154</v>
      </c>
      <c r="D347" s="78">
        <v>5397</v>
      </c>
      <c r="E347" s="133">
        <v>662</v>
      </c>
      <c r="F347" s="133">
        <v>4</v>
      </c>
      <c r="G347" s="54">
        <v>6.2998000000000004E-3</v>
      </c>
      <c r="H347" s="108">
        <v>167178</v>
      </c>
      <c r="I347" s="93">
        <v>0.18784039999999999</v>
      </c>
      <c r="J347" s="93">
        <v>3.29944E-2</v>
      </c>
      <c r="K347" s="80">
        <f>'Tabell 6'!Q319/'Tabell 6'!N319</f>
        <v>2.1703608247422679</v>
      </c>
      <c r="L347" s="93">
        <v>0.17580200000000001</v>
      </c>
      <c r="M347" s="93">
        <v>0.64270613107822405</v>
      </c>
      <c r="N347" s="54">
        <v>8.5859000000000005E-3</v>
      </c>
      <c r="O347" s="108">
        <v>26924.79</v>
      </c>
      <c r="P347" s="108">
        <v>42347.33</v>
      </c>
      <c r="Q347" s="55">
        <v>12.532439999999999</v>
      </c>
      <c r="R347" s="54">
        <v>0.23403109999999999</v>
      </c>
      <c r="S347" s="54">
        <v>0.71627790000000002</v>
      </c>
      <c r="T347" s="54">
        <v>0.78653410000000001</v>
      </c>
      <c r="U347" s="54">
        <v>0.21141370000000001</v>
      </c>
      <c r="V347" s="54">
        <v>9.7280000000000001E-4</v>
      </c>
      <c r="W347" s="54">
        <v>0.58333330000000005</v>
      </c>
      <c r="X347" s="108">
        <v>164</v>
      </c>
      <c r="Y347" s="108">
        <v>197</v>
      </c>
      <c r="Z347" s="108">
        <v>101</v>
      </c>
      <c r="AA347" s="55">
        <v>29.646100000000001</v>
      </c>
      <c r="AB347" s="54">
        <v>0.66303339999999999</v>
      </c>
      <c r="AC347" s="55">
        <v>4.3</v>
      </c>
      <c r="AD347" s="54">
        <v>5.8797200000000001E-2</v>
      </c>
      <c r="AE347" s="54">
        <v>0.45472839999999998</v>
      </c>
      <c r="AF347" s="54">
        <v>9.5695600000000006E-2</v>
      </c>
    </row>
    <row r="348" spans="1:32" x14ac:dyDescent="0.2">
      <c r="A348" s="62" t="s">
        <v>816</v>
      </c>
      <c r="B348" s="62" t="s">
        <v>817</v>
      </c>
      <c r="C348" s="62" t="s">
        <v>154</v>
      </c>
      <c r="D348" s="78">
        <v>2358</v>
      </c>
      <c r="E348" s="133">
        <v>498</v>
      </c>
      <c r="F348" s="133">
        <v>6</v>
      </c>
      <c r="G348" s="54">
        <v>3.8168E-3</v>
      </c>
      <c r="H348" s="108">
        <v>150636</v>
      </c>
      <c r="I348" s="93">
        <v>0.1716212</v>
      </c>
      <c r="J348" s="93">
        <v>3.2404099999999998E-2</v>
      </c>
      <c r="K348" s="80">
        <f>'Tabell 6'!Q320/'Tabell 6'!N320</f>
        <v>2.0719696969696968</v>
      </c>
      <c r="L348" s="93">
        <v>0.1569941</v>
      </c>
      <c r="M348" s="93">
        <v>0.57754010695187163</v>
      </c>
      <c r="N348" s="54">
        <v>4.3860000000000001E-3</v>
      </c>
      <c r="O348" s="108">
        <v>26766.85</v>
      </c>
      <c r="P348" s="108">
        <v>54589.37</v>
      </c>
      <c r="Q348" s="55">
        <v>12.502420000000001</v>
      </c>
      <c r="R348" s="54">
        <v>0.22081020000000001</v>
      </c>
      <c r="S348" s="54">
        <v>0.73304630000000004</v>
      </c>
      <c r="T348" s="54">
        <v>0.79061859999999995</v>
      </c>
      <c r="U348" s="54">
        <v>0.16766980000000001</v>
      </c>
      <c r="V348" s="54">
        <v>4.2992000000000004E-3</v>
      </c>
      <c r="W348" s="54">
        <v>0.40769230000000001</v>
      </c>
      <c r="X348" s="108">
        <v>49</v>
      </c>
      <c r="Y348" s="108">
        <v>48</v>
      </c>
      <c r="Z348" s="108">
        <v>412</v>
      </c>
      <c r="AA348" s="55">
        <v>33.927059999999997</v>
      </c>
      <c r="AB348" s="54">
        <v>0.70628270000000004</v>
      </c>
      <c r="AC348" s="55">
        <v>4.7</v>
      </c>
      <c r="AD348" s="54">
        <v>3.2128499999999997E-2</v>
      </c>
      <c r="AE348" s="54">
        <v>0.46034140000000001</v>
      </c>
      <c r="AF348" s="54">
        <v>6.4689999999999998E-2</v>
      </c>
    </row>
    <row r="349" spans="1:32" x14ac:dyDescent="0.2">
      <c r="A349" s="62" t="s">
        <v>818</v>
      </c>
      <c r="B349" s="62" t="s">
        <v>819</v>
      </c>
      <c r="C349" s="62" t="s">
        <v>154</v>
      </c>
      <c r="D349" s="78">
        <v>5932</v>
      </c>
      <c r="E349" s="133">
        <v>646</v>
      </c>
      <c r="F349" s="133">
        <v>5</v>
      </c>
      <c r="G349" s="54">
        <v>3.2030000000000001E-3</v>
      </c>
      <c r="H349" s="108">
        <v>155411</v>
      </c>
      <c r="I349" s="93">
        <v>0.18177650000000001</v>
      </c>
      <c r="J349" s="93">
        <v>2.41887E-2</v>
      </c>
      <c r="K349" s="80">
        <f>'Tabell 6'!Q321/'Tabell 6'!N321</f>
        <v>2.3585922637920103</v>
      </c>
      <c r="L349" s="93">
        <v>0.1742166</v>
      </c>
      <c r="M349" s="93">
        <v>0.53014184397163122</v>
      </c>
      <c r="N349" s="54">
        <v>1.2598399999999999E-2</v>
      </c>
      <c r="O349" s="108">
        <v>24170.47</v>
      </c>
      <c r="P349" s="108">
        <v>45194.61</v>
      </c>
      <c r="Q349" s="55">
        <v>11.06437</v>
      </c>
      <c r="R349" s="54">
        <v>0.22094639999999999</v>
      </c>
      <c r="S349" s="54">
        <v>0.73074249999999996</v>
      </c>
      <c r="T349" s="54">
        <v>0.78426399999999996</v>
      </c>
      <c r="U349" s="54">
        <v>0.13236249999999999</v>
      </c>
      <c r="V349" s="54">
        <v>2.5890000000000002E-3</v>
      </c>
      <c r="W349" s="54">
        <v>0.4369748</v>
      </c>
      <c r="X349" s="108">
        <v>187</v>
      </c>
      <c r="Y349" s="108">
        <v>210</v>
      </c>
      <c r="Z349" s="108">
        <v>417</v>
      </c>
      <c r="AA349" s="55">
        <v>28.65812</v>
      </c>
      <c r="AB349" s="54">
        <v>0.61229829999999996</v>
      </c>
      <c r="AC349" s="55">
        <v>4.2</v>
      </c>
      <c r="AD349" s="54">
        <v>3.02335E-2</v>
      </c>
      <c r="AE349" s="54">
        <v>0.50312760000000001</v>
      </c>
      <c r="AF349" s="54">
        <v>7.9582E-2</v>
      </c>
    </row>
    <row r="350" spans="1:32" x14ac:dyDescent="0.2">
      <c r="A350" s="62" t="s">
        <v>820</v>
      </c>
      <c r="B350" s="62" t="s">
        <v>821</v>
      </c>
      <c r="C350" s="62" t="s">
        <v>154</v>
      </c>
      <c r="D350" s="78">
        <v>12823</v>
      </c>
      <c r="E350" s="133">
        <v>778</v>
      </c>
      <c r="F350" s="133">
        <v>3</v>
      </c>
      <c r="G350" s="54">
        <v>1.5441E-2</v>
      </c>
      <c r="H350" s="108">
        <v>169297</v>
      </c>
      <c r="I350" s="93">
        <v>0.2052629</v>
      </c>
      <c r="J350" s="93">
        <v>3.29594E-2</v>
      </c>
      <c r="K350" s="80">
        <f>'Tabell 6'!Q322/'Tabell 6'!N322</f>
        <v>2.4403006649320611</v>
      </c>
      <c r="L350" s="93">
        <v>0.1931186</v>
      </c>
      <c r="M350" s="93">
        <v>0.54992764109985526</v>
      </c>
      <c r="N350" s="54">
        <v>1.1897100000000001E-2</v>
      </c>
      <c r="O350" s="108">
        <v>19414.52</v>
      </c>
      <c r="P350" s="108">
        <v>38126.21</v>
      </c>
      <c r="Q350" s="55">
        <v>9.7495170000000009</v>
      </c>
      <c r="R350" s="54">
        <v>0.25616090000000002</v>
      </c>
      <c r="S350" s="54">
        <v>0.70638219999999996</v>
      </c>
      <c r="T350" s="54">
        <v>0.78023379999999998</v>
      </c>
      <c r="U350" s="54">
        <v>0.1141378</v>
      </c>
      <c r="V350" s="54">
        <v>3.6775000000000002E-3</v>
      </c>
      <c r="W350" s="54">
        <v>0.32853979999999999</v>
      </c>
      <c r="X350" s="108">
        <v>570</v>
      </c>
      <c r="Y350" s="108">
        <v>632</v>
      </c>
      <c r="Z350" s="108">
        <v>366</v>
      </c>
      <c r="AA350" s="55">
        <v>18.716370000000001</v>
      </c>
      <c r="AB350" s="54">
        <v>0.60852430000000002</v>
      </c>
      <c r="AC350" s="55">
        <v>5.5</v>
      </c>
      <c r="AD350" s="54">
        <v>5.0926399999999997E-2</v>
      </c>
      <c r="AE350" s="54">
        <v>0.50312100000000004</v>
      </c>
      <c r="AF350" s="54">
        <v>0.1029269</v>
      </c>
    </row>
    <row r="351" spans="1:32" x14ac:dyDescent="0.2">
      <c r="A351" s="62" t="s">
        <v>822</v>
      </c>
      <c r="B351" s="62" t="s">
        <v>823</v>
      </c>
      <c r="C351" s="62" t="s">
        <v>154</v>
      </c>
      <c r="D351" s="78">
        <v>5765</v>
      </c>
      <c r="E351" s="133">
        <v>740</v>
      </c>
      <c r="F351" s="133">
        <v>4</v>
      </c>
      <c r="G351" s="54">
        <v>6.7650000000000002E-3</v>
      </c>
      <c r="H351" s="108">
        <v>168583</v>
      </c>
      <c r="I351" s="93">
        <v>0.19562879999999999</v>
      </c>
      <c r="J351" s="93">
        <v>2.9514700000000001E-2</v>
      </c>
      <c r="K351" s="80">
        <f>'Tabell 6'!Q323/'Tabell 6'!N323</f>
        <v>2.4483378256963162</v>
      </c>
      <c r="L351" s="93">
        <v>0.18473539999999999</v>
      </c>
      <c r="M351" s="93">
        <v>0.55319148936170215</v>
      </c>
      <c r="N351" s="54">
        <v>1.0416699999999999E-2</v>
      </c>
      <c r="O351" s="108">
        <v>20249.259999999998</v>
      </c>
      <c r="P351" s="108">
        <v>37932.379999999997</v>
      </c>
      <c r="Q351" s="55">
        <v>10.670999999999999</v>
      </c>
      <c r="R351" s="54">
        <v>0.23845050000000001</v>
      </c>
      <c r="S351" s="54">
        <v>0.69203119999999996</v>
      </c>
      <c r="T351" s="54">
        <v>0.76405599999999996</v>
      </c>
      <c r="U351" s="54">
        <v>0.1323908</v>
      </c>
      <c r="V351" s="54">
        <v>2.2493999999999999E-3</v>
      </c>
      <c r="W351" s="54">
        <v>0.18627450000000001</v>
      </c>
      <c r="X351" s="108">
        <v>256</v>
      </c>
      <c r="Y351" s="108">
        <v>277</v>
      </c>
      <c r="Z351" s="108">
        <v>365</v>
      </c>
      <c r="AA351" s="55">
        <v>22.549869999999999</v>
      </c>
      <c r="AB351" s="54">
        <v>0.63274339999999996</v>
      </c>
      <c r="AC351" s="55">
        <v>5.2</v>
      </c>
      <c r="AD351" s="54">
        <v>5.4120300000000003E-2</v>
      </c>
      <c r="AE351" s="54">
        <v>0.52316260000000003</v>
      </c>
      <c r="AF351" s="54">
        <v>8.9188100000000006E-2</v>
      </c>
    </row>
    <row r="352" spans="1:32" x14ac:dyDescent="0.2">
      <c r="A352" s="62" t="s">
        <v>824</v>
      </c>
      <c r="B352" s="62" t="s">
        <v>825</v>
      </c>
      <c r="C352" s="62" t="s">
        <v>154</v>
      </c>
      <c r="D352" s="78">
        <v>4506</v>
      </c>
      <c r="E352" s="133">
        <v>786</v>
      </c>
      <c r="F352" s="133">
        <v>3</v>
      </c>
      <c r="G352" s="54">
        <v>1.13182E-2</v>
      </c>
      <c r="H352" s="108">
        <v>185336</v>
      </c>
      <c r="I352" s="93">
        <v>0.1844549</v>
      </c>
      <c r="J352" s="93">
        <v>3.0117600000000001E-2</v>
      </c>
      <c r="K352" s="80">
        <f>'Tabell 6'!Q324/'Tabell 6'!N324</f>
        <v>2.1792072157607407</v>
      </c>
      <c r="L352" s="93">
        <v>0.1731039</v>
      </c>
      <c r="M352" s="93">
        <v>0.59300184162062619</v>
      </c>
      <c r="N352" s="54">
        <v>1.25506E-2</v>
      </c>
      <c r="O352" s="108">
        <v>29039.040000000001</v>
      </c>
      <c r="P352" s="108">
        <v>39046.11</v>
      </c>
      <c r="Q352" s="55">
        <v>10.41971</v>
      </c>
      <c r="R352" s="54">
        <v>0.2435464</v>
      </c>
      <c r="S352" s="54">
        <v>0.65722860000000005</v>
      </c>
      <c r="T352" s="54">
        <v>0.80848039999999999</v>
      </c>
      <c r="U352" s="54">
        <v>8.7293200000000001E-2</v>
      </c>
      <c r="V352" s="54">
        <v>4.2239000000000001E-3</v>
      </c>
      <c r="W352" s="54">
        <v>0.26843660000000003</v>
      </c>
      <c r="X352" s="108">
        <v>368</v>
      </c>
      <c r="Y352" s="108">
        <v>246</v>
      </c>
      <c r="Z352" s="108">
        <v>66</v>
      </c>
      <c r="AA352" s="55">
        <v>31.069680000000002</v>
      </c>
      <c r="AB352" s="54">
        <v>0.58910289999999998</v>
      </c>
      <c r="AC352" s="55">
        <v>6</v>
      </c>
      <c r="AD352" s="54">
        <v>5.34373E-2</v>
      </c>
      <c r="AE352" s="54">
        <v>0.49682270000000001</v>
      </c>
      <c r="AF352" s="54">
        <v>0.11031829999999999</v>
      </c>
    </row>
    <row r="353" spans="1:32" x14ac:dyDescent="0.2">
      <c r="A353" s="62" t="s">
        <v>826</v>
      </c>
      <c r="B353" s="62" t="s">
        <v>827</v>
      </c>
      <c r="C353" s="62" t="s">
        <v>154</v>
      </c>
      <c r="D353" s="78">
        <v>10358</v>
      </c>
      <c r="E353" s="133">
        <v>807</v>
      </c>
      <c r="F353" s="133">
        <v>3</v>
      </c>
      <c r="G353" s="54">
        <v>1.0716399999999999E-2</v>
      </c>
      <c r="H353" s="108">
        <v>182347</v>
      </c>
      <c r="I353" s="93">
        <v>0.20930550000000001</v>
      </c>
      <c r="J353" s="93">
        <v>4.8687800000000003E-2</v>
      </c>
      <c r="K353" s="80">
        <f>'Tabell 6'!Q325/'Tabell 6'!N325</f>
        <v>2.3857574232511323</v>
      </c>
      <c r="L353" s="93">
        <v>0.18349770000000001</v>
      </c>
      <c r="M353" s="93">
        <v>0.56669650850492392</v>
      </c>
      <c r="N353" s="54">
        <v>8.5153E-3</v>
      </c>
      <c r="O353" s="108">
        <v>19418.810000000001</v>
      </c>
      <c r="P353" s="108">
        <v>37163.61</v>
      </c>
      <c r="Q353" s="55">
        <v>8.8769109999999998</v>
      </c>
      <c r="R353" s="54">
        <v>0.2603703</v>
      </c>
      <c r="S353" s="54">
        <v>0.65326609999999996</v>
      </c>
      <c r="T353" s="54">
        <v>0.77265919999999999</v>
      </c>
      <c r="U353" s="54">
        <v>0.10841820000000001</v>
      </c>
      <c r="V353" s="54">
        <v>1.3087700000000001E-2</v>
      </c>
      <c r="W353" s="54">
        <v>0.35600579999999998</v>
      </c>
      <c r="X353" s="108">
        <v>722</v>
      </c>
      <c r="Y353" s="108">
        <v>670</v>
      </c>
      <c r="Z353" s="108">
        <v>267</v>
      </c>
      <c r="AA353" s="55">
        <v>18.343309999999999</v>
      </c>
      <c r="AB353" s="54">
        <v>0.57642199999999999</v>
      </c>
      <c r="AC353" s="55">
        <v>5.7</v>
      </c>
      <c r="AD353" s="54">
        <v>4.8723000000000002E-2</v>
      </c>
      <c r="AE353" s="54">
        <v>0.53595340000000002</v>
      </c>
      <c r="AF353" s="54">
        <v>9.1083399999999995E-2</v>
      </c>
    </row>
    <row r="354" spans="1:32" x14ac:dyDescent="0.2">
      <c r="A354" s="62" t="s">
        <v>828</v>
      </c>
      <c r="B354" s="62" t="s">
        <v>829</v>
      </c>
      <c r="C354" s="62" t="s">
        <v>154</v>
      </c>
      <c r="D354" s="78">
        <v>4073</v>
      </c>
      <c r="E354" s="133">
        <v>648</v>
      </c>
      <c r="F354" s="133">
        <v>5</v>
      </c>
      <c r="G354" s="54">
        <v>2.4551999999999998E-3</v>
      </c>
      <c r="H354" s="108">
        <v>160193</v>
      </c>
      <c r="I354" s="93">
        <v>0.17230599999999999</v>
      </c>
      <c r="J354" s="93">
        <v>2.8891099999999999E-2</v>
      </c>
      <c r="K354" s="80">
        <f>'Tabell 6'!Q326/'Tabell 6'!N326</f>
        <v>2.0742496050552921</v>
      </c>
      <c r="L354" s="93">
        <v>0.1622991</v>
      </c>
      <c r="M354" s="93">
        <v>0.63529411764705879</v>
      </c>
      <c r="N354" s="54">
        <v>7.6141999999999998E-3</v>
      </c>
      <c r="O354" s="108">
        <v>29347.29</v>
      </c>
      <c r="P354" s="108">
        <v>49596.6</v>
      </c>
      <c r="Q354" s="55">
        <v>13.464969999999999</v>
      </c>
      <c r="R354" s="54">
        <v>0.2334109</v>
      </c>
      <c r="S354" s="54">
        <v>0.71310770000000001</v>
      </c>
      <c r="T354" s="54">
        <v>0.78589889999999996</v>
      </c>
      <c r="U354" s="54">
        <v>0.179427</v>
      </c>
      <c r="V354" s="54">
        <v>4.2272999999999998E-3</v>
      </c>
      <c r="W354" s="54">
        <v>0.34181820000000002</v>
      </c>
      <c r="X354" s="108">
        <v>137</v>
      </c>
      <c r="Y354" s="108">
        <v>124</v>
      </c>
      <c r="Z354" s="108">
        <v>376</v>
      </c>
      <c r="AA354" s="55">
        <v>12.27596</v>
      </c>
      <c r="AB354" s="54">
        <v>0.66824790000000001</v>
      </c>
      <c r="AC354" s="55">
        <v>3.2</v>
      </c>
      <c r="AD354" s="54">
        <v>2.7319099999999999E-2</v>
      </c>
      <c r="AE354" s="54">
        <v>0.495647</v>
      </c>
      <c r="AF354" s="54">
        <v>6.5278600000000006E-2</v>
      </c>
    </row>
    <row r="355" spans="1:32" x14ac:dyDescent="0.2">
      <c r="A355" s="62" t="s">
        <v>830</v>
      </c>
      <c r="B355" s="62" t="s">
        <v>831</v>
      </c>
      <c r="C355" s="62" t="s">
        <v>154</v>
      </c>
      <c r="D355" s="78">
        <v>970</v>
      </c>
      <c r="E355" s="133">
        <v>414</v>
      </c>
      <c r="F355" s="133">
        <v>6</v>
      </c>
      <c r="G355" s="54">
        <v>2.0619000000000002E-3</v>
      </c>
      <c r="H355" s="108">
        <v>164042</v>
      </c>
      <c r="I355" s="93">
        <v>0.15366009999999999</v>
      </c>
      <c r="J355" s="93">
        <v>2.26892E-2</v>
      </c>
      <c r="K355" s="80">
        <f>'Tabell 6'!Q327/'Tabell 6'!N327</f>
        <v>1.9305945394233224</v>
      </c>
      <c r="L355" s="93">
        <v>0.14820240000000001</v>
      </c>
      <c r="M355" s="93">
        <v>0.63440860215053763</v>
      </c>
      <c r="N355" s="54">
        <v>4.3477999999999998E-3</v>
      </c>
      <c r="O355" s="108">
        <v>49331.96</v>
      </c>
      <c r="P355" s="108">
        <v>43577.98</v>
      </c>
      <c r="Q355" s="55">
        <v>14.44037</v>
      </c>
      <c r="R355" s="54">
        <v>0.25479829999999998</v>
      </c>
      <c r="S355" s="54">
        <v>0.76170550000000004</v>
      </c>
      <c r="T355" s="54">
        <v>0.78605389999999997</v>
      </c>
      <c r="U355" s="54">
        <v>8.8709700000000002E-2</v>
      </c>
      <c r="V355" s="54">
        <v>0</v>
      </c>
      <c r="W355" s="54">
        <v>0.52</v>
      </c>
      <c r="X355" s="108">
        <v>40</v>
      </c>
      <c r="Y355" s="108">
        <v>38</v>
      </c>
      <c r="Z355" s="108">
        <v>352</v>
      </c>
      <c r="AA355" s="55"/>
      <c r="AB355" s="54">
        <v>0.80683309999999997</v>
      </c>
      <c r="AC355" s="55">
        <v>4.5</v>
      </c>
      <c r="AD355" s="54">
        <v>3.2786900000000001E-2</v>
      </c>
      <c r="AE355" s="54">
        <v>0.49054219999999998</v>
      </c>
      <c r="AF355" s="54">
        <v>9.0909100000000007E-2</v>
      </c>
    </row>
    <row r="356" spans="1:32" x14ac:dyDescent="0.2">
      <c r="A356" s="62" t="s">
        <v>832</v>
      </c>
      <c r="B356" s="62" t="s">
        <v>833</v>
      </c>
      <c r="C356" s="62" t="s">
        <v>161</v>
      </c>
      <c r="D356" s="78">
        <v>20670</v>
      </c>
      <c r="E356" s="133">
        <v>726</v>
      </c>
      <c r="F356" s="133">
        <v>4</v>
      </c>
      <c r="G356" s="54">
        <v>8.4180000000000001E-3</v>
      </c>
      <c r="H356" s="108">
        <v>169515</v>
      </c>
      <c r="I356" s="93">
        <v>0.20893239999999999</v>
      </c>
      <c r="J356" s="93">
        <v>4.6193100000000001E-2</v>
      </c>
      <c r="K356" s="80">
        <f>'Tabell 6'!Q328/'Tabell 6'!N328</f>
        <v>2.3027071369975389</v>
      </c>
      <c r="L356" s="93">
        <v>0.18791060000000001</v>
      </c>
      <c r="M356" s="93">
        <v>0.57070193285859616</v>
      </c>
      <c r="N356" s="54">
        <v>1.5419499999999999E-2</v>
      </c>
      <c r="O356" s="108">
        <v>27103.64</v>
      </c>
      <c r="P356" s="108">
        <v>36351.17</v>
      </c>
      <c r="Q356" s="55">
        <v>10.77576</v>
      </c>
      <c r="R356" s="54">
        <v>0.22484999999999999</v>
      </c>
      <c r="S356" s="54">
        <v>0.70086630000000005</v>
      </c>
      <c r="T356" s="54">
        <v>0.73214159999999995</v>
      </c>
      <c r="U356" s="54">
        <v>9.3862799999999996E-2</v>
      </c>
      <c r="V356" s="54">
        <v>2.7550999999999999E-3</v>
      </c>
      <c r="W356" s="54">
        <v>0.37717909999999999</v>
      </c>
      <c r="X356" s="108">
        <v>705</v>
      </c>
      <c r="Y356" s="108">
        <v>868</v>
      </c>
      <c r="Z356" s="108">
        <v>230</v>
      </c>
      <c r="AA356" s="55">
        <v>34.349299999999999</v>
      </c>
      <c r="AB356" s="54">
        <v>0.60832969999999997</v>
      </c>
      <c r="AC356" s="55">
        <v>6.2</v>
      </c>
      <c r="AD356" s="54">
        <v>5.7838399999999998E-2</v>
      </c>
      <c r="AE356" s="54">
        <v>0.49937199999999998</v>
      </c>
      <c r="AF356" s="54">
        <v>8.7294700000000003E-2</v>
      </c>
    </row>
    <row r="357" spans="1:32" x14ac:dyDescent="0.2">
      <c r="A357" s="62" t="s">
        <v>834</v>
      </c>
      <c r="B357" s="62" t="s">
        <v>835</v>
      </c>
      <c r="C357" s="62" t="s">
        <v>161</v>
      </c>
      <c r="D357" s="78">
        <v>12303</v>
      </c>
      <c r="E357" s="133">
        <v>704</v>
      </c>
      <c r="F357" s="133">
        <v>4</v>
      </c>
      <c r="G357" s="54">
        <v>1.4224199999999999E-2</v>
      </c>
      <c r="H357" s="108">
        <v>173501</v>
      </c>
      <c r="I357" s="93">
        <v>0.216949</v>
      </c>
      <c r="J357" s="93">
        <v>3.8807700000000001E-2</v>
      </c>
      <c r="K357" s="80">
        <f>'Tabell 6'!Q329/'Tabell 6'!N329</f>
        <v>2.495745264891573</v>
      </c>
      <c r="L357" s="93">
        <v>0.2003597</v>
      </c>
      <c r="M357" s="93">
        <v>0.55200655200655202</v>
      </c>
      <c r="N357" s="54">
        <v>1.4124299999999999E-2</v>
      </c>
      <c r="O357" s="108">
        <v>27677.88</v>
      </c>
      <c r="P357" s="108">
        <v>46929.64</v>
      </c>
      <c r="Q357" s="55">
        <v>10.083869999999999</v>
      </c>
      <c r="R357" s="54">
        <v>0.3054134</v>
      </c>
      <c r="S357" s="54">
        <v>0.68516140000000003</v>
      </c>
      <c r="T357" s="54">
        <v>0.75209210000000004</v>
      </c>
      <c r="U357" s="54">
        <v>0.1132746</v>
      </c>
      <c r="V357" s="54">
        <v>6.1814000000000001E-3</v>
      </c>
      <c r="W357" s="54">
        <v>0.34738190000000002</v>
      </c>
      <c r="X357" s="108">
        <v>426</v>
      </c>
      <c r="Y357" s="108">
        <v>567</v>
      </c>
      <c r="Z357" s="108">
        <v>137</v>
      </c>
      <c r="AA357" s="55">
        <v>57.709499999999998</v>
      </c>
      <c r="AB357" s="54">
        <v>0.56101719999999999</v>
      </c>
      <c r="AC357" s="55">
        <v>6.7</v>
      </c>
      <c r="AD357" s="54">
        <v>6.4263200000000006E-2</v>
      </c>
      <c r="AE357" s="54">
        <v>0.46073940000000002</v>
      </c>
      <c r="AF357" s="54">
        <v>0.1112307</v>
      </c>
    </row>
    <row r="358" spans="1:32" x14ac:dyDescent="0.2">
      <c r="A358" s="62" t="s">
        <v>836</v>
      </c>
      <c r="B358" s="62" t="s">
        <v>837</v>
      </c>
      <c r="C358" s="62" t="s">
        <v>161</v>
      </c>
      <c r="D358" s="78">
        <v>2735</v>
      </c>
      <c r="E358" s="133">
        <v>569</v>
      </c>
      <c r="F358" s="133">
        <v>5</v>
      </c>
      <c r="G358" s="54">
        <v>4.3876000000000002E-3</v>
      </c>
      <c r="H358" s="108">
        <v>157317</v>
      </c>
      <c r="I358" s="93">
        <v>0.20727110000000001</v>
      </c>
      <c r="J358" s="93">
        <v>2.4771899999999999E-2</v>
      </c>
      <c r="K358" s="80">
        <f>'Tabell 6'!Q330/'Tabell 6'!N330</f>
        <v>2.6462652188219811</v>
      </c>
      <c r="L358" s="93">
        <v>0.1990036</v>
      </c>
      <c r="M358" s="93">
        <v>0.53359683794466406</v>
      </c>
      <c r="N358" s="54">
        <v>1.50794E-2</v>
      </c>
      <c r="O358" s="108">
        <v>34727.75</v>
      </c>
      <c r="P358" s="108">
        <v>49359.43</v>
      </c>
      <c r="Q358" s="55">
        <v>13.10676</v>
      </c>
      <c r="R358" s="54">
        <v>0.28680319999999998</v>
      </c>
      <c r="S358" s="54">
        <v>0.63503500000000002</v>
      </c>
      <c r="T358" s="54">
        <v>0.72994800000000004</v>
      </c>
      <c r="U358" s="54">
        <v>0.21897230000000001</v>
      </c>
      <c r="V358" s="54">
        <v>3.1621000000000002E-3</v>
      </c>
      <c r="W358" s="54">
        <v>0.39156629999999998</v>
      </c>
      <c r="X358" s="108">
        <v>75</v>
      </c>
      <c r="Y358" s="108">
        <v>142</v>
      </c>
      <c r="Z358" s="108">
        <v>338</v>
      </c>
      <c r="AA358" s="55">
        <v>25.594149999999999</v>
      </c>
      <c r="AB358" s="54">
        <v>0.61911620000000001</v>
      </c>
      <c r="AC358" s="55">
        <v>7</v>
      </c>
      <c r="AD358" s="54">
        <v>5.47085E-2</v>
      </c>
      <c r="AE358" s="54">
        <v>0.47847529999999999</v>
      </c>
      <c r="AF358" s="54">
        <v>9.2705200000000001E-2</v>
      </c>
    </row>
    <row r="359" spans="1:32" x14ac:dyDescent="0.2">
      <c r="A359" s="62" t="s">
        <v>838</v>
      </c>
      <c r="B359" s="62" t="s">
        <v>839</v>
      </c>
      <c r="C359" s="62" t="s">
        <v>161</v>
      </c>
      <c r="D359" s="78">
        <v>17546</v>
      </c>
      <c r="E359" s="133">
        <v>792</v>
      </c>
      <c r="F359" s="133">
        <v>3</v>
      </c>
      <c r="G359" s="54">
        <v>1.23675E-2</v>
      </c>
      <c r="H359" s="108">
        <v>172134</v>
      </c>
      <c r="I359" s="93">
        <v>0.22206210000000001</v>
      </c>
      <c r="J359" s="93">
        <v>3.4783700000000001E-2</v>
      </c>
      <c r="K359" s="80">
        <f>'Tabell 6'!Q331/'Tabell 6'!N331</f>
        <v>2.6085697741748697</v>
      </c>
      <c r="L359" s="93">
        <v>0.2071229</v>
      </c>
      <c r="M359" s="93">
        <v>0.5188328912466843</v>
      </c>
      <c r="N359" s="54">
        <v>0.01</v>
      </c>
      <c r="O359" s="108">
        <v>21364.07</v>
      </c>
      <c r="P359" s="108">
        <v>38969.269999999997</v>
      </c>
      <c r="Q359" s="55">
        <v>8.9621750000000002</v>
      </c>
      <c r="R359" s="54">
        <v>0.2339968</v>
      </c>
      <c r="S359" s="54">
        <v>0.68063119999999999</v>
      </c>
      <c r="T359" s="54">
        <v>0.77002820000000005</v>
      </c>
      <c r="U359" s="54">
        <v>0.12769749999999999</v>
      </c>
      <c r="V359" s="54">
        <v>1.29677E-2</v>
      </c>
      <c r="W359" s="54">
        <v>0.2472</v>
      </c>
      <c r="X359" s="108">
        <v>744</v>
      </c>
      <c r="Y359" s="108">
        <v>744</v>
      </c>
      <c r="Z359" s="108">
        <v>280</v>
      </c>
      <c r="AA359" s="55">
        <v>34.76576</v>
      </c>
      <c r="AB359" s="54">
        <v>0.59392909999999999</v>
      </c>
      <c r="AC359" s="55">
        <v>6.3</v>
      </c>
      <c r="AD359" s="54">
        <v>5.4549300000000002E-2</v>
      </c>
      <c r="AE359" s="54">
        <v>0.49001709999999998</v>
      </c>
      <c r="AF359" s="54">
        <v>0.1005453</v>
      </c>
    </row>
    <row r="360" spans="1:32" x14ac:dyDescent="0.2">
      <c r="A360" s="62" t="s">
        <v>840</v>
      </c>
      <c r="B360" s="62" t="s">
        <v>841</v>
      </c>
      <c r="C360" s="62" t="s">
        <v>161</v>
      </c>
      <c r="D360" s="78">
        <v>2456</v>
      </c>
      <c r="E360" s="133">
        <v>629</v>
      </c>
      <c r="F360" s="133">
        <v>5</v>
      </c>
      <c r="G360" s="54">
        <v>4.8859999999999997E-3</v>
      </c>
      <c r="H360" s="108">
        <v>153597</v>
      </c>
      <c r="I360" s="93">
        <v>0.2012563</v>
      </c>
      <c r="J360" s="93">
        <v>3.9836900000000001E-2</v>
      </c>
      <c r="K360" s="80">
        <f>'Tabell 6'!Q332/'Tabell 6'!N332</f>
        <v>2.4107724178751111</v>
      </c>
      <c r="L360" s="93">
        <v>0.1835878</v>
      </c>
      <c r="M360" s="93">
        <v>0.54752851711026618</v>
      </c>
      <c r="N360" s="54">
        <v>2.1212100000000001E-2</v>
      </c>
      <c r="O360" s="108">
        <v>24078.14</v>
      </c>
      <c r="P360" s="108">
        <v>41612.9</v>
      </c>
      <c r="Q360" s="55">
        <v>10.248390000000001</v>
      </c>
      <c r="R360" s="54">
        <v>0.2411056</v>
      </c>
      <c r="S360" s="54">
        <v>0.74704550000000003</v>
      </c>
      <c r="T360" s="54">
        <v>0.74819279999999999</v>
      </c>
      <c r="U360" s="54">
        <v>0.1247987</v>
      </c>
      <c r="V360" s="54">
        <v>1.6103000000000001E-3</v>
      </c>
      <c r="W360" s="54">
        <v>0.4497041</v>
      </c>
      <c r="X360" s="108">
        <v>104</v>
      </c>
      <c r="Y360" s="108">
        <v>95</v>
      </c>
      <c r="Z360" s="108">
        <v>404</v>
      </c>
      <c r="AA360" s="55">
        <v>24.429970000000001</v>
      </c>
      <c r="AB360" s="54">
        <v>0.68628509999999998</v>
      </c>
      <c r="AC360" s="55">
        <v>4.7</v>
      </c>
      <c r="AD360" s="54">
        <v>3.1362500000000001E-2</v>
      </c>
      <c r="AE360" s="54">
        <v>0.53110539999999995</v>
      </c>
      <c r="AF360" s="54">
        <v>7.4656200000000006E-2</v>
      </c>
    </row>
    <row r="361" spans="1:32" x14ac:dyDescent="0.2">
      <c r="A361" s="62" t="s">
        <v>842</v>
      </c>
      <c r="B361" s="62" t="s">
        <v>843</v>
      </c>
      <c r="C361" s="62" t="s">
        <v>161</v>
      </c>
      <c r="D361" s="78">
        <v>3487</v>
      </c>
      <c r="E361" s="133">
        <v>583</v>
      </c>
      <c r="F361" s="133">
        <v>5</v>
      </c>
      <c r="G361" s="54">
        <v>6.3090999999999998E-3</v>
      </c>
      <c r="H361" s="108">
        <v>162197</v>
      </c>
      <c r="I361" s="93">
        <v>0.17341139999999999</v>
      </c>
      <c r="J361" s="93">
        <v>3.78299E-2</v>
      </c>
      <c r="K361" s="80">
        <f>'Tabell 6'!Q333/'Tabell 6'!N333</f>
        <v>2.0260303687635575</v>
      </c>
      <c r="L361" s="93">
        <v>0.15521280000000001</v>
      </c>
      <c r="M361" s="93">
        <v>0.60769230769230764</v>
      </c>
      <c r="N361" s="54">
        <v>1.23077E-2</v>
      </c>
      <c r="O361" s="108">
        <v>26668.57</v>
      </c>
      <c r="P361" s="108">
        <v>42463.77</v>
      </c>
      <c r="Q361" s="55">
        <v>12.13527</v>
      </c>
      <c r="R361" s="54">
        <v>0.21054039999999999</v>
      </c>
      <c r="S361" s="54">
        <v>0.68854059999999995</v>
      </c>
      <c r="T361" s="54">
        <v>0.76755450000000003</v>
      </c>
      <c r="U361" s="54">
        <v>0.28443740000000001</v>
      </c>
      <c r="V361" s="54">
        <v>3.6803000000000001E-3</v>
      </c>
      <c r="W361" s="54">
        <v>0.3735849</v>
      </c>
      <c r="X361" s="108">
        <v>124</v>
      </c>
      <c r="Y361" s="108">
        <v>108</v>
      </c>
      <c r="Z361" s="108">
        <v>271.5</v>
      </c>
      <c r="AA361" s="55">
        <v>14.33897</v>
      </c>
      <c r="AB361" s="54">
        <v>0.61515379999999997</v>
      </c>
      <c r="AC361" s="55">
        <v>4.7</v>
      </c>
      <c r="AD361" s="54">
        <v>5.2254799999999997E-2</v>
      </c>
      <c r="AE361" s="54">
        <v>0.48532570000000003</v>
      </c>
      <c r="AF361" s="54">
        <v>8.6544999999999997E-2</v>
      </c>
    </row>
    <row r="362" spans="1:32" x14ac:dyDescent="0.2">
      <c r="A362" s="62" t="s">
        <v>844</v>
      </c>
      <c r="B362" s="62" t="s">
        <v>845</v>
      </c>
      <c r="C362" s="62" t="s">
        <v>161</v>
      </c>
      <c r="D362" s="78">
        <v>17186</v>
      </c>
      <c r="E362" s="133">
        <v>740</v>
      </c>
      <c r="F362" s="133">
        <v>4</v>
      </c>
      <c r="G362" s="54">
        <v>1.23938E-2</v>
      </c>
      <c r="H362" s="108">
        <v>174433</v>
      </c>
      <c r="I362" s="93">
        <v>0.21977250000000001</v>
      </c>
      <c r="J362" s="93">
        <v>3.8210599999999997E-2</v>
      </c>
      <c r="K362" s="80">
        <f>'Tabell 6'!Q334/'Tabell 6'!N334</f>
        <v>2.5045069653100245</v>
      </c>
      <c r="L362" s="93">
        <v>0.20457900000000001</v>
      </c>
      <c r="M362" s="93">
        <v>0.53153638814016169</v>
      </c>
      <c r="N362" s="54">
        <v>1.3274299999999999E-2</v>
      </c>
      <c r="O362" s="108">
        <v>23246.1</v>
      </c>
      <c r="P362" s="108">
        <v>34407.89</v>
      </c>
      <c r="Q362" s="55">
        <v>8.8547940000000001</v>
      </c>
      <c r="R362" s="54">
        <v>0.2458661</v>
      </c>
      <c r="S362" s="54">
        <v>0.71013680000000001</v>
      </c>
      <c r="T362" s="54">
        <v>0.7466798</v>
      </c>
      <c r="U362" s="54">
        <v>0.14931929999999999</v>
      </c>
      <c r="V362" s="54">
        <v>5.2700999999999998E-3</v>
      </c>
      <c r="W362" s="54">
        <v>0.34618759999999998</v>
      </c>
      <c r="X362" s="108">
        <v>785</v>
      </c>
      <c r="Y362" s="108">
        <v>759</v>
      </c>
      <c r="Z362" s="108">
        <v>159</v>
      </c>
      <c r="AA362" s="55">
        <v>50.040730000000003</v>
      </c>
      <c r="AB362" s="54">
        <v>0.61660970000000004</v>
      </c>
      <c r="AC362" s="55">
        <v>6.2</v>
      </c>
      <c r="AD362" s="54">
        <v>5.2975700000000001E-2</v>
      </c>
      <c r="AE362" s="54">
        <v>0.49305300000000002</v>
      </c>
      <c r="AF362" s="54">
        <v>9.8097400000000001E-2</v>
      </c>
    </row>
    <row r="363" spans="1:32" x14ac:dyDescent="0.2">
      <c r="A363" s="62" t="s">
        <v>846</v>
      </c>
      <c r="B363" s="62" t="s">
        <v>847</v>
      </c>
      <c r="C363" s="62" t="s">
        <v>161</v>
      </c>
      <c r="D363" s="78">
        <v>13722</v>
      </c>
      <c r="E363" s="133">
        <v>727</v>
      </c>
      <c r="F363" s="133">
        <v>4</v>
      </c>
      <c r="G363" s="54">
        <v>8.0163000000000005E-3</v>
      </c>
      <c r="H363" s="108">
        <v>164507</v>
      </c>
      <c r="I363" s="93">
        <v>0.2085139</v>
      </c>
      <c r="J363" s="93">
        <v>3.05472E-2</v>
      </c>
      <c r="K363" s="80">
        <f>'Tabell 6'!Q335/'Tabell 6'!N335</f>
        <v>2.3996960486322187</v>
      </c>
      <c r="L363" s="93">
        <v>0.19451479999999999</v>
      </c>
      <c r="M363" s="93">
        <v>0.53614889047959913</v>
      </c>
      <c r="N363" s="54">
        <v>2.0602200000000001E-2</v>
      </c>
      <c r="O363" s="108">
        <v>20629.23</v>
      </c>
      <c r="P363" s="108">
        <v>36800</v>
      </c>
      <c r="Q363" s="55">
        <v>10.81846</v>
      </c>
      <c r="R363" s="54">
        <v>0.27576270000000003</v>
      </c>
      <c r="S363" s="54">
        <v>0.75089419999999996</v>
      </c>
      <c r="T363" s="54">
        <v>0.72160290000000005</v>
      </c>
      <c r="U363" s="54">
        <v>0.17752509999999999</v>
      </c>
      <c r="V363" s="54">
        <v>5.1012999999999996E-3</v>
      </c>
      <c r="W363" s="54">
        <v>0.27459460000000002</v>
      </c>
      <c r="X363" s="108">
        <v>456</v>
      </c>
      <c r="Y363" s="108">
        <v>515</v>
      </c>
      <c r="Z363" s="108">
        <v>289</v>
      </c>
      <c r="AA363" s="55">
        <v>64.130589999999998</v>
      </c>
      <c r="AB363" s="54">
        <v>0.59532249999999998</v>
      </c>
      <c r="AC363" s="55">
        <v>7.5</v>
      </c>
      <c r="AD363" s="54">
        <v>6.0371800000000003E-2</v>
      </c>
      <c r="AE363" s="54">
        <v>0.48094979999999998</v>
      </c>
      <c r="AF363" s="54">
        <v>0.10480639999999999</v>
      </c>
    </row>
    <row r="364" spans="1:32" x14ac:dyDescent="0.2">
      <c r="A364" s="62" t="s">
        <v>848</v>
      </c>
      <c r="B364" s="62" t="s">
        <v>849</v>
      </c>
      <c r="C364" s="62" t="s">
        <v>161</v>
      </c>
      <c r="D364" s="78">
        <v>2951</v>
      </c>
      <c r="E364" s="133">
        <v>561</v>
      </c>
      <c r="F364" s="133">
        <v>5</v>
      </c>
      <c r="G364" s="54">
        <v>2.3720999999999998E-3</v>
      </c>
      <c r="H364" s="108">
        <v>156421</v>
      </c>
      <c r="I364" s="93">
        <v>0.17490120000000001</v>
      </c>
      <c r="J364" s="93">
        <v>2.69953E-2</v>
      </c>
      <c r="K364" s="80">
        <f>'Tabell 6'!Q336/'Tabell 6'!N336</f>
        <v>2.2376364804110467</v>
      </c>
      <c r="L364" s="93">
        <v>0.1665083</v>
      </c>
      <c r="M364" s="93">
        <v>0.5527426160337553</v>
      </c>
      <c r="N364" s="54">
        <v>2.1186400000000001E-2</v>
      </c>
      <c r="O364" s="108">
        <v>27667.58</v>
      </c>
      <c r="P364" s="108">
        <v>53835.62</v>
      </c>
      <c r="Q364" s="55">
        <v>14.53082</v>
      </c>
      <c r="R364" s="54">
        <v>0.1892633</v>
      </c>
      <c r="S364" s="54">
        <v>0.71586360000000004</v>
      </c>
      <c r="T364" s="54">
        <v>0.63968519999999995</v>
      </c>
      <c r="U364" s="54">
        <v>0.17398949999999999</v>
      </c>
      <c r="V364" s="54">
        <v>2.6362E-3</v>
      </c>
      <c r="W364" s="54">
        <v>0.31515149999999997</v>
      </c>
      <c r="X364" s="108">
        <v>92</v>
      </c>
      <c r="Y364" s="108">
        <v>125</v>
      </c>
      <c r="Z364" s="108">
        <v>255</v>
      </c>
      <c r="AA364" s="55"/>
      <c r="AB364" s="54">
        <v>0.61265820000000004</v>
      </c>
      <c r="AC364" s="55">
        <v>8.1999999999999993</v>
      </c>
      <c r="AD364" s="54">
        <v>5.5237300000000003E-2</v>
      </c>
      <c r="AE364" s="54">
        <v>0.50286419999999998</v>
      </c>
      <c r="AF364" s="54">
        <v>8.7209300000000003E-2</v>
      </c>
    </row>
    <row r="365" spans="1:32" x14ac:dyDescent="0.2">
      <c r="A365" s="62" t="s">
        <v>850</v>
      </c>
      <c r="B365" s="62" t="s">
        <v>851</v>
      </c>
      <c r="C365" s="62" t="s">
        <v>161</v>
      </c>
      <c r="D365" s="78">
        <v>1949</v>
      </c>
      <c r="E365" s="133">
        <v>555</v>
      </c>
      <c r="F365" s="133">
        <v>5</v>
      </c>
      <c r="G365" s="54">
        <v>7.6962999999999997E-3</v>
      </c>
      <c r="H365" s="108">
        <v>155481</v>
      </c>
      <c r="I365" s="93">
        <v>0.14761350000000001</v>
      </c>
      <c r="J365" s="93">
        <v>1.97325E-2</v>
      </c>
      <c r="K365" s="80">
        <f>'Tabell 6'!Q337/'Tabell 6'!N337</f>
        <v>1.8958071805171981</v>
      </c>
      <c r="L365" s="93">
        <v>0.1410698</v>
      </c>
      <c r="M365" s="93">
        <v>0.61352657004830913</v>
      </c>
      <c r="N365" s="54">
        <v>8.8888999999999999E-3</v>
      </c>
      <c r="O365" s="108">
        <v>29921.3</v>
      </c>
      <c r="P365" s="108">
        <v>44071.14</v>
      </c>
      <c r="Q365" s="55">
        <v>11.16206</v>
      </c>
      <c r="R365" s="54">
        <v>0.25986310000000001</v>
      </c>
      <c r="S365" s="54">
        <v>0.71228650000000004</v>
      </c>
      <c r="T365" s="54">
        <v>0.77356970000000003</v>
      </c>
      <c r="U365" s="54">
        <v>8.9583300000000005E-2</v>
      </c>
      <c r="V365" s="54">
        <v>4.1666999999999997E-3</v>
      </c>
      <c r="W365" s="54">
        <v>0.43181819999999999</v>
      </c>
      <c r="X365" s="108">
        <v>57</v>
      </c>
      <c r="Y365" s="108">
        <v>97</v>
      </c>
      <c r="Z365" s="108">
        <v>341</v>
      </c>
      <c r="AA365" s="55">
        <v>20.523350000000001</v>
      </c>
      <c r="AB365" s="54">
        <v>0.67700610000000006</v>
      </c>
      <c r="AC365" s="55">
        <v>4.3</v>
      </c>
      <c r="AD365" s="54">
        <v>3.9897000000000002E-2</v>
      </c>
      <c r="AE365" s="54">
        <v>0.52380959999999999</v>
      </c>
      <c r="AF365" s="54">
        <v>8.9460799999999993E-2</v>
      </c>
    </row>
    <row r="366" spans="1:32" x14ac:dyDescent="0.2">
      <c r="A366" s="62" t="s">
        <v>852</v>
      </c>
      <c r="B366" s="62" t="s">
        <v>853</v>
      </c>
      <c r="C366" s="62" t="s">
        <v>161</v>
      </c>
      <c r="D366" s="78">
        <v>2464</v>
      </c>
      <c r="E366" s="133">
        <v>523</v>
      </c>
      <c r="F366" s="133">
        <v>6</v>
      </c>
      <c r="G366" s="54">
        <v>6.4935000000000001E-3</v>
      </c>
      <c r="H366" s="108">
        <v>158113</v>
      </c>
      <c r="I366" s="93">
        <v>0.20524880000000001</v>
      </c>
      <c r="J366" s="93">
        <v>3.67607E-2</v>
      </c>
      <c r="K366" s="80">
        <f>'Tabell 6'!Q338/'Tabell 6'!N338</f>
        <v>2.3442203919341096</v>
      </c>
      <c r="L366" s="93">
        <v>0.18986320000000001</v>
      </c>
      <c r="M366" s="93">
        <v>0.53937007874015752</v>
      </c>
      <c r="N366" s="54">
        <v>1.10092E-2</v>
      </c>
      <c r="O366" s="108">
        <v>31895.64</v>
      </c>
      <c r="P366" s="108">
        <v>63993.71</v>
      </c>
      <c r="Q366" s="55">
        <v>13.17924</v>
      </c>
      <c r="R366" s="54">
        <v>0.21338950000000001</v>
      </c>
      <c r="S366" s="54">
        <v>0.70938389999999996</v>
      </c>
      <c r="T366" s="54">
        <v>0.76927900000000005</v>
      </c>
      <c r="U366" s="54">
        <v>5.29747E-2</v>
      </c>
      <c r="V366" s="54">
        <v>1.6299999999999999E-3</v>
      </c>
      <c r="W366" s="54">
        <v>0.38607590000000003</v>
      </c>
      <c r="X366" s="108">
        <v>69</v>
      </c>
      <c r="Y366" s="108">
        <v>73</v>
      </c>
      <c r="Z366" s="108">
        <v>301</v>
      </c>
      <c r="AA366" s="55"/>
      <c r="AB366" s="54">
        <v>0.66720259999999998</v>
      </c>
      <c r="AC366" s="55">
        <v>4</v>
      </c>
      <c r="AD366" s="54">
        <v>4.6642700000000002E-2</v>
      </c>
      <c r="AE366" s="54">
        <v>0.50025629999999999</v>
      </c>
      <c r="AF366" s="54">
        <v>7.64151E-2</v>
      </c>
    </row>
    <row r="367" spans="1:32" x14ac:dyDescent="0.2">
      <c r="A367" s="62" t="s">
        <v>854</v>
      </c>
      <c r="B367" s="62" t="s">
        <v>855</v>
      </c>
      <c r="C367" s="62" t="s">
        <v>161</v>
      </c>
      <c r="D367" s="78">
        <v>1638</v>
      </c>
      <c r="E367" s="133">
        <v>378</v>
      </c>
      <c r="F367" s="133">
        <v>6</v>
      </c>
      <c r="G367" s="54">
        <v>3.0525000000000001E-3</v>
      </c>
      <c r="H367" s="108">
        <v>156355</v>
      </c>
      <c r="I367" s="93">
        <v>0.161771</v>
      </c>
      <c r="J367" s="93">
        <v>1.9599499999999999E-2</v>
      </c>
      <c r="K367" s="80">
        <f>'Tabell 6'!Q339/'Tabell 6'!N339</f>
        <v>2.2082102776137034</v>
      </c>
      <c r="L367" s="93">
        <v>0.1594013</v>
      </c>
      <c r="M367" s="93">
        <v>0.6</v>
      </c>
      <c r="N367" s="54">
        <v>1.1764699999999999E-2</v>
      </c>
      <c r="O367" s="108">
        <v>34739.129999999997</v>
      </c>
      <c r="P367" s="108">
        <v>61443.3</v>
      </c>
      <c r="Q367" s="55">
        <v>15.907220000000001</v>
      </c>
      <c r="R367" s="54">
        <v>0.22359180000000001</v>
      </c>
      <c r="S367" s="54">
        <v>0.67796440000000002</v>
      </c>
      <c r="T367" s="54">
        <v>0.764652</v>
      </c>
      <c r="U367" s="54">
        <v>8.8622800000000002E-2</v>
      </c>
      <c r="V367" s="54">
        <v>2.3952000000000001E-3</v>
      </c>
      <c r="W367" s="54">
        <v>0.41599999999999998</v>
      </c>
      <c r="X367" s="108">
        <v>20</v>
      </c>
      <c r="Y367" s="108">
        <v>41</v>
      </c>
      <c r="Z367" s="108">
        <v>415</v>
      </c>
      <c r="AA367" s="55"/>
      <c r="AB367" s="54">
        <v>0.7174083</v>
      </c>
      <c r="AC367" s="55">
        <v>3.8</v>
      </c>
      <c r="AD367" s="54">
        <v>2.18538E-2</v>
      </c>
      <c r="AE367" s="54">
        <v>0.48681239999999998</v>
      </c>
      <c r="AF367" s="54">
        <v>8.4604700000000005E-2</v>
      </c>
    </row>
    <row r="368" spans="1:32" x14ac:dyDescent="0.2">
      <c r="A368" s="62" t="s">
        <v>856</v>
      </c>
      <c r="B368" s="62" t="s">
        <v>857</v>
      </c>
      <c r="C368" s="62" t="s">
        <v>161</v>
      </c>
      <c r="D368" s="78">
        <v>737</v>
      </c>
      <c r="E368" s="133">
        <v>393</v>
      </c>
      <c r="F368" s="133">
        <v>6</v>
      </c>
      <c r="G368" s="54">
        <v>4.0705999999999997E-3</v>
      </c>
      <c r="H368" s="108">
        <v>170496</v>
      </c>
      <c r="I368" s="93">
        <v>0.12970209999999999</v>
      </c>
      <c r="J368" s="93">
        <v>2.18374E-2</v>
      </c>
      <c r="K368" s="80">
        <f>'Tabell 6'!Q340/'Tabell 6'!N340</f>
        <v>1.8160203139427515</v>
      </c>
      <c r="L368" s="93">
        <v>0.1240135</v>
      </c>
      <c r="M368" s="93">
        <v>0.71232876712328763</v>
      </c>
      <c r="N368" s="54">
        <v>4.5455000000000001E-3</v>
      </c>
      <c r="O368" s="108">
        <v>48251.75</v>
      </c>
      <c r="P368" s="108">
        <v>58372.09</v>
      </c>
      <c r="Q368" s="55">
        <v>14.779070000000001</v>
      </c>
      <c r="R368" s="54">
        <v>0.1721183</v>
      </c>
      <c r="S368" s="54">
        <v>0.58487900000000004</v>
      </c>
      <c r="T368" s="54">
        <v>0.75425790000000004</v>
      </c>
      <c r="U368" s="54">
        <v>5.8064499999999998E-2</v>
      </c>
      <c r="V368" s="54">
        <v>3.2258E-3</v>
      </c>
      <c r="W368" s="54">
        <v>0.59183680000000005</v>
      </c>
      <c r="X368" s="108">
        <v>21</v>
      </c>
      <c r="Y368" s="108">
        <v>46</v>
      </c>
      <c r="Z368" s="108">
        <v>124</v>
      </c>
      <c r="AA368" s="55"/>
      <c r="AB368" s="54">
        <v>0.76074770000000003</v>
      </c>
      <c r="AC368" s="55">
        <v>3.5</v>
      </c>
      <c r="AD368" s="54">
        <v>4.2327999999999998E-2</v>
      </c>
      <c r="AE368" s="54">
        <v>0.47089950000000003</v>
      </c>
      <c r="AF368" s="54">
        <v>7.1197399999999994E-2</v>
      </c>
    </row>
    <row r="369" spans="1:32" x14ac:dyDescent="0.2">
      <c r="A369" s="62" t="s">
        <v>858</v>
      </c>
      <c r="B369" s="62" t="s">
        <v>859</v>
      </c>
      <c r="C369" s="62" t="s">
        <v>161</v>
      </c>
      <c r="D369" s="78">
        <v>1074</v>
      </c>
      <c r="E369" s="133">
        <v>405</v>
      </c>
      <c r="F369" s="133">
        <v>6</v>
      </c>
      <c r="G369" s="54">
        <v>5.5865999999999997E-3</v>
      </c>
      <c r="H369" s="108">
        <v>156573</v>
      </c>
      <c r="I369" s="93">
        <v>0.1439289</v>
      </c>
      <c r="J369" s="93">
        <v>1.8835299999999999E-2</v>
      </c>
      <c r="K369" s="80">
        <f>'Tabell 6'!Q341/'Tabell 6'!N341</f>
        <v>1.9285714285714286</v>
      </c>
      <c r="L369" s="93">
        <v>0.14100760000000001</v>
      </c>
      <c r="M369" s="93">
        <v>0.60824742268041232</v>
      </c>
      <c r="N369" s="54">
        <v>1.45833E-2</v>
      </c>
      <c r="O369" s="108">
        <v>42467.040000000001</v>
      </c>
      <c r="P369" s="108">
        <v>64017.86</v>
      </c>
      <c r="Q369" s="55">
        <v>17.446429999999999</v>
      </c>
      <c r="R369" s="54">
        <v>0.30647930000000001</v>
      </c>
      <c r="S369" s="54">
        <v>0.77984319999999996</v>
      </c>
      <c r="T369" s="54">
        <v>0.73198850000000004</v>
      </c>
      <c r="U369" s="54">
        <v>8.0708699999999994E-2</v>
      </c>
      <c r="V369" s="54">
        <v>0</v>
      </c>
      <c r="W369" s="54">
        <v>0.484375</v>
      </c>
      <c r="X369" s="108">
        <v>43</v>
      </c>
      <c r="Y369" s="108">
        <v>62</v>
      </c>
      <c r="Z369" s="108">
        <v>149</v>
      </c>
      <c r="AA369" s="55"/>
      <c r="AB369" s="54">
        <v>0.73938000000000004</v>
      </c>
      <c r="AC369" s="55">
        <v>4.8</v>
      </c>
      <c r="AD369" s="54">
        <v>5.2154199999999998E-2</v>
      </c>
      <c r="AE369" s="54">
        <v>0.48072559999999998</v>
      </c>
      <c r="AF369" s="54">
        <v>6.0241000000000003E-2</v>
      </c>
    </row>
    <row r="370" spans="1:32" x14ac:dyDescent="0.2">
      <c r="A370" s="62" t="s">
        <v>860</v>
      </c>
      <c r="B370" s="62" t="s">
        <v>861</v>
      </c>
      <c r="C370" s="62" t="s">
        <v>161</v>
      </c>
      <c r="D370" s="78">
        <v>2532</v>
      </c>
      <c r="E370" s="133">
        <v>550</v>
      </c>
      <c r="F370" s="133">
        <v>5</v>
      </c>
      <c r="G370" s="54">
        <v>5.1342999999999996E-3</v>
      </c>
      <c r="H370" s="108">
        <v>168043</v>
      </c>
      <c r="I370" s="93">
        <v>0.16419549999999999</v>
      </c>
      <c r="J370" s="93">
        <v>3.0094300000000001E-2</v>
      </c>
      <c r="K370" s="80">
        <f>'Tabell 6'!Q342/'Tabell 6'!N342</f>
        <v>2.104864336348081</v>
      </c>
      <c r="L370" s="93">
        <v>0.15046880000000001</v>
      </c>
      <c r="M370" s="93">
        <v>0.61216730038022815</v>
      </c>
      <c r="N370" s="54">
        <v>1.4999999999999999E-2</v>
      </c>
      <c r="O370" s="108">
        <v>29661.08</v>
      </c>
      <c r="P370" s="108">
        <v>45280.53</v>
      </c>
      <c r="Q370" s="55">
        <v>12.986800000000001</v>
      </c>
      <c r="R370" s="54">
        <v>0.21415799999999999</v>
      </c>
      <c r="S370" s="54">
        <v>0.73693189999999997</v>
      </c>
      <c r="T370" s="54">
        <v>0.74784110000000004</v>
      </c>
      <c r="U370" s="54">
        <v>5.8506500000000003E-2</v>
      </c>
      <c r="V370" s="54">
        <v>0</v>
      </c>
      <c r="W370" s="54">
        <v>0.42038219999999998</v>
      </c>
      <c r="X370" s="108">
        <v>117</v>
      </c>
      <c r="Y370" s="108">
        <v>86</v>
      </c>
      <c r="Z370" s="108">
        <v>310</v>
      </c>
      <c r="AA370" s="55">
        <v>19.747240000000001</v>
      </c>
      <c r="AB370" s="54">
        <v>0.71464780000000006</v>
      </c>
      <c r="AC370" s="55">
        <v>4.5</v>
      </c>
      <c r="AD370" s="54">
        <v>5.0342100000000001E-2</v>
      </c>
      <c r="AE370" s="54">
        <v>0.51026389999999999</v>
      </c>
      <c r="AF370" s="54">
        <v>7.7844300000000005E-2</v>
      </c>
    </row>
    <row r="371" spans="1:32" x14ac:dyDescent="0.2">
      <c r="A371" s="62" t="s">
        <v>862</v>
      </c>
      <c r="B371" s="62" t="s">
        <v>863</v>
      </c>
      <c r="C371" s="62" t="s">
        <v>161</v>
      </c>
      <c r="D371" s="78">
        <v>1367</v>
      </c>
      <c r="E371" s="133">
        <v>509</v>
      </c>
      <c r="F371" s="133">
        <v>6</v>
      </c>
      <c r="G371" s="54">
        <v>0</v>
      </c>
      <c r="H371" s="108">
        <v>156233</v>
      </c>
      <c r="I371" s="93">
        <v>0.22421289999999999</v>
      </c>
      <c r="J371" s="93">
        <v>4.5761700000000002E-2</v>
      </c>
      <c r="K371" s="80">
        <f>'Tabell 6'!Q343/'Tabell 6'!N343</f>
        <v>2.3213800597663679</v>
      </c>
      <c r="L371" s="93">
        <v>0.19255610000000001</v>
      </c>
      <c r="M371" s="93">
        <v>0.52500000000000002</v>
      </c>
      <c r="N371" s="54">
        <v>1.7721500000000001E-2</v>
      </c>
      <c r="O371" s="108">
        <v>30557.59</v>
      </c>
      <c r="P371" s="108">
        <v>55889.57</v>
      </c>
      <c r="Q371" s="55">
        <v>13.65644</v>
      </c>
      <c r="R371" s="54">
        <v>0.18437519999999999</v>
      </c>
      <c r="S371" s="54">
        <v>0.69176590000000004</v>
      </c>
      <c r="T371" s="54">
        <v>0.77155169999999995</v>
      </c>
      <c r="U371" s="54">
        <v>6.14525E-2</v>
      </c>
      <c r="V371" s="54">
        <v>0</v>
      </c>
      <c r="W371" s="54">
        <v>0.47524749999999999</v>
      </c>
      <c r="X371" s="108">
        <v>43</v>
      </c>
      <c r="Y371" s="108">
        <v>50</v>
      </c>
      <c r="Z371" s="108">
        <v>409</v>
      </c>
      <c r="AA371" s="55">
        <v>43.891739999999999</v>
      </c>
      <c r="AB371" s="54">
        <v>0.75255810000000001</v>
      </c>
      <c r="AC371" s="55">
        <v>3</v>
      </c>
      <c r="AD371" s="54">
        <v>2.40427E-2</v>
      </c>
      <c r="AE371" s="54">
        <v>0.51914510000000003</v>
      </c>
      <c r="AF371" s="54">
        <v>4.78723E-2</v>
      </c>
    </row>
    <row r="372" spans="1:32" x14ac:dyDescent="0.2">
      <c r="A372" s="62" t="s">
        <v>864</v>
      </c>
      <c r="B372" s="62" t="s">
        <v>865</v>
      </c>
      <c r="C372" s="62" t="s">
        <v>161</v>
      </c>
      <c r="D372" s="78">
        <v>3756</v>
      </c>
      <c r="E372" s="133">
        <v>614</v>
      </c>
      <c r="F372" s="133">
        <v>5</v>
      </c>
      <c r="G372" s="54">
        <v>6.9223000000000002E-3</v>
      </c>
      <c r="H372" s="108">
        <v>168087</v>
      </c>
      <c r="I372" s="93">
        <v>0.1752638</v>
      </c>
      <c r="J372" s="93">
        <v>2.5641799999999999E-2</v>
      </c>
      <c r="K372" s="80">
        <f>'Tabell 6'!Q344/'Tabell 6'!N344</f>
        <v>2.1258261311642093</v>
      </c>
      <c r="L372" s="93">
        <v>0.16657820000000001</v>
      </c>
      <c r="M372" s="93">
        <v>0.59817351598173518</v>
      </c>
      <c r="N372" s="54">
        <v>9.3264000000000003E-3</v>
      </c>
      <c r="O372" s="108">
        <v>26227.72</v>
      </c>
      <c r="P372" s="108">
        <v>45754.31</v>
      </c>
      <c r="Q372" s="55">
        <v>11.875</v>
      </c>
      <c r="R372" s="54">
        <v>0.23811199999999999</v>
      </c>
      <c r="S372" s="54">
        <v>0.7201784</v>
      </c>
      <c r="T372" s="54">
        <v>0.79138140000000001</v>
      </c>
      <c r="U372" s="54">
        <v>0.1099237</v>
      </c>
      <c r="V372" s="54">
        <v>2.0355999999999998E-3</v>
      </c>
      <c r="W372" s="54">
        <v>0.42413790000000001</v>
      </c>
      <c r="X372" s="108">
        <v>136</v>
      </c>
      <c r="Y372" s="108">
        <v>148</v>
      </c>
      <c r="Z372" s="108">
        <v>400</v>
      </c>
      <c r="AA372" s="55"/>
      <c r="AB372" s="54">
        <v>0.62394369999999999</v>
      </c>
      <c r="AC372" s="55">
        <v>4</v>
      </c>
      <c r="AD372" s="54">
        <v>3.8152600000000002E-2</v>
      </c>
      <c r="AE372" s="54">
        <v>0.51840699999999995</v>
      </c>
      <c r="AF372" s="54">
        <v>7.2178500000000007E-2</v>
      </c>
    </row>
    <row r="373" spans="1:32" x14ac:dyDescent="0.2">
      <c r="A373" s="62" t="s">
        <v>866</v>
      </c>
      <c r="B373" s="62" t="s">
        <v>867</v>
      </c>
      <c r="C373" s="62" t="s">
        <v>161</v>
      </c>
      <c r="D373" s="78">
        <v>849</v>
      </c>
      <c r="E373" s="133">
        <v>467</v>
      </c>
      <c r="F373" s="133">
        <v>6</v>
      </c>
      <c r="G373" s="54">
        <v>0</v>
      </c>
      <c r="H373" s="108">
        <v>149857</v>
      </c>
      <c r="I373" s="93">
        <v>0.16165950000000001</v>
      </c>
      <c r="J373" s="93">
        <v>2.1914699999999999E-2</v>
      </c>
      <c r="K373" s="80">
        <f>'Tabell 6'!Q345/'Tabell 6'!N345</f>
        <v>1.9374476403239318</v>
      </c>
      <c r="L373" s="93">
        <v>0.15724840000000001</v>
      </c>
      <c r="M373" s="93">
        <v>0.57954545454545459</v>
      </c>
      <c r="N373" s="54">
        <v>1.51515E-2</v>
      </c>
      <c r="O373" s="108">
        <v>38736.46</v>
      </c>
      <c r="P373" s="108">
        <v>55446.43</v>
      </c>
      <c r="Q373" s="55">
        <v>16.357140000000001</v>
      </c>
      <c r="R373" s="54">
        <v>0.29772480000000001</v>
      </c>
      <c r="S373" s="54">
        <v>0.75624250000000004</v>
      </c>
      <c r="T373" s="54">
        <v>0.75048729999999997</v>
      </c>
      <c r="U373" s="54">
        <v>9.8701300000000006E-2</v>
      </c>
      <c r="V373" s="54">
        <v>0</v>
      </c>
      <c r="W373" s="54">
        <v>0.57692310000000002</v>
      </c>
      <c r="X373" s="108">
        <v>24</v>
      </c>
      <c r="Y373" s="108">
        <v>39</v>
      </c>
      <c r="Z373" s="108">
        <v>322</v>
      </c>
      <c r="AA373" s="55"/>
      <c r="AB373" s="54">
        <v>0.71156900000000001</v>
      </c>
      <c r="AC373" s="55">
        <v>3.5</v>
      </c>
      <c r="AD373" s="54">
        <v>4.2296100000000003E-2</v>
      </c>
      <c r="AE373" s="54">
        <v>0.51661630000000003</v>
      </c>
      <c r="AF373" s="54">
        <v>9.0090100000000006E-2</v>
      </c>
    </row>
    <row r="374" spans="1:32" x14ac:dyDescent="0.2">
      <c r="A374" s="62" t="s">
        <v>868</v>
      </c>
      <c r="B374" s="62" t="s">
        <v>869</v>
      </c>
      <c r="C374" s="62" t="s">
        <v>161</v>
      </c>
      <c r="D374" s="78">
        <v>1368</v>
      </c>
      <c r="E374" s="133">
        <v>373</v>
      </c>
      <c r="F374" s="133">
        <v>6</v>
      </c>
      <c r="G374" s="54">
        <v>2.1930000000000001E-3</v>
      </c>
      <c r="H374" s="108">
        <v>153907</v>
      </c>
      <c r="I374" s="93">
        <v>0.20993899999999999</v>
      </c>
      <c r="J374" s="93">
        <v>3.3759699999999997E-2</v>
      </c>
      <c r="K374" s="80">
        <f>'Tabell 6'!Q346/'Tabell 6'!N346</f>
        <v>2.5313594396688952</v>
      </c>
      <c r="L374" s="93">
        <v>0.19640089999999999</v>
      </c>
      <c r="M374" s="93">
        <v>0.48148148148148145</v>
      </c>
      <c r="N374" s="54">
        <v>7.8125E-3</v>
      </c>
      <c r="O374" s="108">
        <v>38632.61</v>
      </c>
      <c r="P374" s="108">
        <v>57012.99</v>
      </c>
      <c r="Q374" s="55">
        <v>15.18182</v>
      </c>
      <c r="R374" s="54">
        <v>0.30141250000000003</v>
      </c>
      <c r="S374" s="54">
        <v>0.79133189999999998</v>
      </c>
      <c r="T374" s="54">
        <v>0.73122069999999995</v>
      </c>
      <c r="U374" s="54">
        <v>0.13643659999999999</v>
      </c>
      <c r="V374" s="54">
        <v>3.2103000000000001E-3</v>
      </c>
      <c r="W374" s="54">
        <v>0.45054949999999999</v>
      </c>
      <c r="X374" s="108">
        <v>30</v>
      </c>
      <c r="Y374" s="108">
        <v>69</v>
      </c>
      <c r="Z374" s="108">
        <v>368</v>
      </c>
      <c r="AA374" s="55"/>
      <c r="AB374" s="54">
        <v>0.69581749999999998</v>
      </c>
      <c r="AC374" s="55">
        <v>6.3</v>
      </c>
      <c r="AD374" s="54">
        <v>3.9305300000000001E-2</v>
      </c>
      <c r="AE374" s="54">
        <v>0.48811700000000002</v>
      </c>
      <c r="AF374" s="54">
        <v>6.9023600000000004E-2</v>
      </c>
    </row>
    <row r="375" spans="1:32" x14ac:dyDescent="0.2">
      <c r="A375" s="62" t="s">
        <v>870</v>
      </c>
      <c r="B375" s="62" t="s">
        <v>871</v>
      </c>
      <c r="C375" s="62" t="s">
        <v>161</v>
      </c>
      <c r="D375" s="78">
        <v>3768</v>
      </c>
      <c r="E375" s="133">
        <v>598</v>
      </c>
      <c r="F375" s="133">
        <v>5</v>
      </c>
      <c r="G375" s="54">
        <v>4.2462999999999997E-3</v>
      </c>
      <c r="H375" s="108">
        <v>167429</v>
      </c>
      <c r="I375" s="93">
        <v>0.22207250000000001</v>
      </c>
      <c r="J375" s="93">
        <v>4.4697099999999997E-2</v>
      </c>
      <c r="K375" s="80">
        <f>'Tabell 6'!Q347/'Tabell 6'!N347</f>
        <v>2.5040392383150607</v>
      </c>
      <c r="L375" s="93">
        <v>0.19804859999999999</v>
      </c>
      <c r="M375" s="93">
        <v>0.51010101010101006</v>
      </c>
      <c r="N375" s="54">
        <v>2.7544900000000001E-2</v>
      </c>
      <c r="O375" s="108">
        <v>29825.58</v>
      </c>
      <c r="P375" s="108">
        <v>36696.629999999997</v>
      </c>
      <c r="Q375" s="55">
        <v>12.31236</v>
      </c>
      <c r="R375" s="54">
        <v>0.24069080000000001</v>
      </c>
      <c r="S375" s="54">
        <v>0.67858689999999999</v>
      </c>
      <c r="T375" s="54">
        <v>0.7843137</v>
      </c>
      <c r="U375" s="54">
        <v>0.12453699999999999</v>
      </c>
      <c r="V375" s="54">
        <v>6.4815000000000003E-3</v>
      </c>
      <c r="W375" s="54">
        <v>0.42799999999999999</v>
      </c>
      <c r="X375" s="108">
        <v>150</v>
      </c>
      <c r="Y375" s="108">
        <v>153</v>
      </c>
      <c r="Z375" s="108">
        <v>26</v>
      </c>
      <c r="AA375" s="55">
        <v>23.885349999999999</v>
      </c>
      <c r="AB375" s="54">
        <v>0.58220839999999996</v>
      </c>
      <c r="AC375" s="55">
        <v>6</v>
      </c>
      <c r="AD375" s="54">
        <v>5.0531899999999998E-2</v>
      </c>
      <c r="AE375" s="54">
        <v>0.44049199999999999</v>
      </c>
      <c r="AF375" s="54">
        <v>8.9114799999999994E-2</v>
      </c>
    </row>
    <row r="376" spans="1:32" x14ac:dyDescent="0.2">
      <c r="A376" s="62" t="s">
        <v>872</v>
      </c>
      <c r="B376" s="62" t="s">
        <v>873</v>
      </c>
      <c r="C376" s="62" t="s">
        <v>161</v>
      </c>
      <c r="D376" s="78">
        <v>5467</v>
      </c>
      <c r="E376" s="133">
        <v>534</v>
      </c>
      <c r="F376" s="133">
        <v>6</v>
      </c>
      <c r="G376" s="54">
        <v>4.3899999999999998E-3</v>
      </c>
      <c r="H376" s="108">
        <v>161079</v>
      </c>
      <c r="I376" s="93">
        <v>0.21764700000000001</v>
      </c>
      <c r="J376" s="93">
        <v>6.6429000000000002E-2</v>
      </c>
      <c r="K376" s="80">
        <f>'Tabell 6'!Q348/'Tabell 6'!N348</f>
        <v>2.4189944134078214</v>
      </c>
      <c r="L376" s="93">
        <v>0.18120339999999999</v>
      </c>
      <c r="M376" s="93">
        <v>0.57431192660550456</v>
      </c>
      <c r="N376" s="54">
        <v>2.6495700000000001E-2</v>
      </c>
      <c r="O376" s="108">
        <v>26218.1</v>
      </c>
      <c r="P376" s="108">
        <v>41578.949999999997</v>
      </c>
      <c r="Q376" s="55">
        <v>10.741630000000001</v>
      </c>
      <c r="R376" s="54">
        <v>0.28191670000000002</v>
      </c>
      <c r="S376" s="54">
        <v>0.71403059999999996</v>
      </c>
      <c r="T376" s="54">
        <v>0.74243269999999995</v>
      </c>
      <c r="U376" s="54">
        <v>0.12986030000000001</v>
      </c>
      <c r="V376" s="54">
        <v>4.9075000000000004E-3</v>
      </c>
      <c r="W376" s="54">
        <v>0.36285709999999999</v>
      </c>
      <c r="X376" s="108">
        <v>221</v>
      </c>
      <c r="Y376" s="108">
        <v>247</v>
      </c>
      <c r="Z376" s="108">
        <v>331</v>
      </c>
      <c r="AA376" s="55">
        <v>21.94988</v>
      </c>
      <c r="AB376" s="54">
        <v>0.60014290000000003</v>
      </c>
      <c r="AC376" s="55">
        <v>6.8</v>
      </c>
      <c r="AD376" s="54">
        <v>4.6340899999999997E-2</v>
      </c>
      <c r="AE376" s="54">
        <v>0.46134429999999998</v>
      </c>
      <c r="AF376" s="54">
        <v>9.7662799999999994E-2</v>
      </c>
    </row>
    <row r="377" spans="1:32" x14ac:dyDescent="0.2">
      <c r="A377" s="62" t="s">
        <v>874</v>
      </c>
      <c r="B377" s="62" t="s">
        <v>875</v>
      </c>
      <c r="C377" s="62" t="s">
        <v>161</v>
      </c>
      <c r="D377" s="78">
        <v>800</v>
      </c>
      <c r="E377" s="133">
        <v>375</v>
      </c>
      <c r="F377" s="133">
        <v>6</v>
      </c>
      <c r="G377" s="54">
        <v>2.5000000000000001E-3</v>
      </c>
      <c r="H377" s="108">
        <v>156143</v>
      </c>
      <c r="I377" s="93">
        <v>0.1656485</v>
      </c>
      <c r="J377" s="93">
        <v>1.8358900000000001E-2</v>
      </c>
      <c r="K377" s="80">
        <f>'Tabell 6'!Q349/'Tabell 6'!N349</f>
        <v>2.1967165898617513</v>
      </c>
      <c r="L377" s="93">
        <v>0.16045809999999999</v>
      </c>
      <c r="M377" s="93">
        <v>0.62962962962962965</v>
      </c>
      <c r="N377" s="54">
        <v>7.8946999999999993E-3</v>
      </c>
      <c r="O377" s="108">
        <v>35962.019999999997</v>
      </c>
      <c r="P377" s="108">
        <v>58901.1</v>
      </c>
      <c r="Q377" s="55">
        <v>17.384609999999999</v>
      </c>
      <c r="R377" s="54">
        <v>0.28142149999999999</v>
      </c>
      <c r="S377" s="54">
        <v>0.75742620000000005</v>
      </c>
      <c r="T377" s="54">
        <v>0.72073920000000002</v>
      </c>
      <c r="U377" s="54">
        <v>2.2792E-2</v>
      </c>
      <c r="V377" s="54">
        <v>5.6979999999999999E-3</v>
      </c>
      <c r="W377" s="54">
        <v>0.5</v>
      </c>
      <c r="X377" s="108">
        <v>14</v>
      </c>
      <c r="Y377" s="108">
        <v>22</v>
      </c>
      <c r="Z377" s="108">
        <v>344</v>
      </c>
      <c r="AA377" s="55"/>
      <c r="AB377" s="54">
        <v>0.6661184</v>
      </c>
      <c r="AC377" s="55">
        <v>5.2</v>
      </c>
      <c r="AD377" s="54">
        <v>4.1795699999999998E-2</v>
      </c>
      <c r="AE377" s="54">
        <v>0.47058820000000001</v>
      </c>
      <c r="AF377" s="54">
        <v>6.6869300000000007E-2</v>
      </c>
    </row>
    <row r="378" spans="1:32" x14ac:dyDescent="0.2">
      <c r="A378" s="62" t="s">
        <v>876</v>
      </c>
      <c r="B378" s="62" t="s">
        <v>877</v>
      </c>
      <c r="C378" s="62" t="s">
        <v>161</v>
      </c>
      <c r="D378" s="78">
        <v>6712</v>
      </c>
      <c r="E378" s="133">
        <v>657</v>
      </c>
      <c r="F378" s="133">
        <v>4</v>
      </c>
      <c r="G378" s="54">
        <v>5.9595000000000004E-3</v>
      </c>
      <c r="H378" s="108">
        <v>159790</v>
      </c>
      <c r="I378" s="93">
        <v>0.1989004</v>
      </c>
      <c r="J378" s="93">
        <v>2.7201900000000001E-2</v>
      </c>
      <c r="K378" s="80">
        <f>'Tabell 6'!Q350/'Tabell 6'!N350</f>
        <v>2.4209765963594339</v>
      </c>
      <c r="L378" s="93">
        <v>0.18701180000000001</v>
      </c>
      <c r="M378" s="93">
        <v>0.57070707070707072</v>
      </c>
      <c r="N378" s="54">
        <v>1.2574800000000001E-2</v>
      </c>
      <c r="O378" s="108"/>
      <c r="P378" s="108"/>
      <c r="Q378" s="55">
        <v>11.79274</v>
      </c>
      <c r="R378" s="54">
        <v>0.23797760000000001</v>
      </c>
      <c r="S378" s="54">
        <v>0.74115819999999999</v>
      </c>
      <c r="T378" s="54">
        <v>0.76103500000000002</v>
      </c>
      <c r="U378" s="54">
        <v>0.14685709999999999</v>
      </c>
      <c r="V378" s="54">
        <v>2.2856999999999999E-3</v>
      </c>
      <c r="W378" s="54">
        <v>1.2371259999999999</v>
      </c>
      <c r="X378" s="108"/>
      <c r="Y378" s="108"/>
      <c r="Z378" s="108">
        <v>388</v>
      </c>
      <c r="AA378" s="55"/>
      <c r="AB378" s="54">
        <v>0.68151090000000003</v>
      </c>
      <c r="AC378" s="55"/>
      <c r="AD378" s="54">
        <v>3.6178599999999998E-2</v>
      </c>
      <c r="AE378" s="54">
        <v>0.52270589999999995</v>
      </c>
      <c r="AF378" s="54">
        <v>8.0509999999999998E-2</v>
      </c>
    </row>
    <row r="379" spans="1:32" x14ac:dyDescent="0.2">
      <c r="A379" s="62" t="s">
        <v>878</v>
      </c>
      <c r="B379" s="62" t="s">
        <v>167</v>
      </c>
      <c r="C379" s="62" t="s">
        <v>168</v>
      </c>
      <c r="D379" s="78">
        <v>39237</v>
      </c>
      <c r="E379" s="133">
        <v>795</v>
      </c>
      <c r="F379" s="133">
        <v>3</v>
      </c>
      <c r="G379" s="54">
        <v>1.19746E-2</v>
      </c>
      <c r="H379" s="108">
        <v>174978</v>
      </c>
      <c r="I379" s="93">
        <v>0.20080310000000001</v>
      </c>
      <c r="J379" s="93">
        <v>3.3324699999999999E-2</v>
      </c>
      <c r="K379" s="80">
        <f>'Tabell 6'!Q351/'Tabell 6'!N351</f>
        <v>2.3353496249697558</v>
      </c>
      <c r="L379" s="93">
        <v>0.1872113</v>
      </c>
      <c r="M379" s="93">
        <v>0.54415454089312598</v>
      </c>
      <c r="N379" s="54">
        <v>1.16638E-2</v>
      </c>
      <c r="O379" s="108"/>
      <c r="P379" s="108"/>
      <c r="Q379" s="55">
        <v>8.8366530000000001</v>
      </c>
      <c r="R379" s="54">
        <v>0.35775000000000001</v>
      </c>
      <c r="S379" s="54">
        <v>0.69351790000000002</v>
      </c>
      <c r="T379" s="54">
        <v>0.78704600000000002</v>
      </c>
      <c r="U379" s="54">
        <v>5.7125200000000001E-2</v>
      </c>
      <c r="V379" s="54">
        <v>3.2490000000000002E-3</v>
      </c>
      <c r="W379" s="54">
        <v>0.7872905</v>
      </c>
      <c r="X379" s="108"/>
      <c r="Y379" s="108"/>
      <c r="Z379" s="108">
        <v>65</v>
      </c>
      <c r="AA379" s="55"/>
      <c r="AB379" s="54">
        <v>0.52815250000000002</v>
      </c>
      <c r="AC379" s="55"/>
      <c r="AD379" s="54">
        <v>7.2327699999999995E-2</v>
      </c>
      <c r="AE379" s="54">
        <v>0.45217390000000002</v>
      </c>
      <c r="AF379" s="54">
        <v>0.1107726</v>
      </c>
    </row>
    <row r="380" spans="1:32" x14ac:dyDescent="0.2">
      <c r="A380" s="62" t="s">
        <v>879</v>
      </c>
      <c r="B380" s="62" t="s">
        <v>169</v>
      </c>
      <c r="C380" s="62" t="s">
        <v>168</v>
      </c>
      <c r="D380" s="78">
        <v>18920</v>
      </c>
      <c r="E380" s="133">
        <v>708</v>
      </c>
      <c r="F380" s="133">
        <v>4</v>
      </c>
      <c r="G380" s="54">
        <v>9.2495000000000008E-3</v>
      </c>
      <c r="H380" s="108">
        <v>181682</v>
      </c>
      <c r="I380" s="93">
        <v>0.2031453</v>
      </c>
      <c r="J380" s="93">
        <v>3.9397500000000002E-2</v>
      </c>
      <c r="K380" s="80">
        <f>'Tabell 6'!Q352/'Tabell 6'!N352</f>
        <v>2.2991082802547771</v>
      </c>
      <c r="L380" s="93">
        <v>0.18417849999999999</v>
      </c>
      <c r="M380" s="93">
        <v>0.58846806105144145</v>
      </c>
      <c r="N380" s="54">
        <v>1.4828900000000001E-2</v>
      </c>
      <c r="O380" s="108">
        <v>26650.3</v>
      </c>
      <c r="P380" s="108">
        <v>36456.19</v>
      </c>
      <c r="Q380" s="55">
        <v>10.98678</v>
      </c>
      <c r="R380" s="54">
        <v>0.31058570000000002</v>
      </c>
      <c r="S380" s="54">
        <v>0.6851062</v>
      </c>
      <c r="T380" s="54">
        <v>0.70839669999999999</v>
      </c>
      <c r="U380" s="54">
        <v>4.9924799999999998E-2</v>
      </c>
      <c r="V380" s="54">
        <v>3.9725000000000003E-3</v>
      </c>
      <c r="W380" s="54">
        <v>0.36481799999999998</v>
      </c>
      <c r="X380" s="108">
        <v>676</v>
      </c>
      <c r="Y380" s="108">
        <v>925</v>
      </c>
      <c r="Z380" s="108">
        <v>112</v>
      </c>
      <c r="AA380" s="55">
        <v>48.625790000000002</v>
      </c>
      <c r="AB380" s="54">
        <v>0.56812459999999998</v>
      </c>
      <c r="AC380" s="55">
        <v>7.3</v>
      </c>
      <c r="AD380" s="54">
        <v>6.8904599999999996E-2</v>
      </c>
      <c r="AE380" s="54">
        <v>0.47408709999999998</v>
      </c>
      <c r="AF380" s="54">
        <v>0.10511620000000001</v>
      </c>
    </row>
    <row r="381" spans="1:32" x14ac:dyDescent="0.2">
      <c r="A381" s="62" t="s">
        <v>880</v>
      </c>
      <c r="B381" s="62" t="s">
        <v>881</v>
      </c>
      <c r="C381" s="62" t="s">
        <v>168</v>
      </c>
      <c r="D381" s="78">
        <v>2042</v>
      </c>
      <c r="E381" s="133">
        <v>400</v>
      </c>
      <c r="F381" s="133">
        <v>6</v>
      </c>
      <c r="G381" s="54">
        <v>4.8970000000000003E-4</v>
      </c>
      <c r="H381" s="108">
        <v>154639</v>
      </c>
      <c r="I381" s="93">
        <v>0.2149481</v>
      </c>
      <c r="J381" s="93">
        <v>4.0994900000000001E-2</v>
      </c>
      <c r="K381" s="80">
        <f>'Tabell 6'!Q353/'Tabell 6'!N353</f>
        <v>2.4395326807704452</v>
      </c>
      <c r="L381" s="93">
        <v>0.1932016</v>
      </c>
      <c r="M381" s="93">
        <v>0.5145631067961165</v>
      </c>
      <c r="N381" s="54">
        <v>1.7284000000000001E-2</v>
      </c>
      <c r="O381" s="108">
        <v>36003.96</v>
      </c>
      <c r="P381" s="108">
        <v>72711.11</v>
      </c>
      <c r="Q381" s="55">
        <v>19.82667</v>
      </c>
      <c r="R381" s="54">
        <v>0.2678431</v>
      </c>
      <c r="S381" s="54">
        <v>0.70597500000000002</v>
      </c>
      <c r="T381" s="54">
        <v>0.70399369999999994</v>
      </c>
      <c r="U381" s="54">
        <v>0.16573969999999999</v>
      </c>
      <c r="V381" s="54">
        <v>1.00111E-2</v>
      </c>
      <c r="W381" s="54">
        <v>0.53658539999999999</v>
      </c>
      <c r="X381" s="108">
        <v>55</v>
      </c>
      <c r="Y381" s="108">
        <v>78</v>
      </c>
      <c r="Z381" s="108">
        <v>373</v>
      </c>
      <c r="AA381" s="55">
        <v>19.588640000000002</v>
      </c>
      <c r="AB381" s="54">
        <v>0.80697229999999998</v>
      </c>
      <c r="AC381" s="55">
        <v>5.5</v>
      </c>
      <c r="AD381" s="54">
        <v>5.0609800000000003E-2</v>
      </c>
      <c r="AE381" s="54">
        <v>0.45487810000000001</v>
      </c>
      <c r="AF381" s="54">
        <v>8.4895300000000007E-2</v>
      </c>
    </row>
    <row r="382" spans="1:32" x14ac:dyDescent="0.2">
      <c r="A382" s="62" t="s">
        <v>882</v>
      </c>
      <c r="B382" s="62" t="s">
        <v>883</v>
      </c>
      <c r="C382" s="62" t="s">
        <v>168</v>
      </c>
      <c r="D382" s="78">
        <v>2138</v>
      </c>
      <c r="E382" s="133">
        <v>509</v>
      </c>
      <c r="F382" s="133">
        <v>6</v>
      </c>
      <c r="G382" s="54">
        <v>8.4191000000000005E-3</v>
      </c>
      <c r="H382" s="108">
        <v>160871</v>
      </c>
      <c r="I382" s="93">
        <v>0.19123589999999999</v>
      </c>
      <c r="J382" s="93">
        <v>2.5229399999999999E-2</v>
      </c>
      <c r="K382" s="80">
        <f>'Tabell 6'!Q354/'Tabell 6'!N354</f>
        <v>2.3370555392300911</v>
      </c>
      <c r="L382" s="93">
        <v>0.18299000000000001</v>
      </c>
      <c r="M382" s="93">
        <v>0.57416267942583732</v>
      </c>
      <c r="N382" s="54">
        <v>4.5455000000000001E-3</v>
      </c>
      <c r="O382" s="108">
        <v>37721.339999999997</v>
      </c>
      <c r="P382" s="108">
        <v>46989.62</v>
      </c>
      <c r="Q382" s="55">
        <v>11.968859999999999</v>
      </c>
      <c r="R382" s="54">
        <v>0.30055530000000003</v>
      </c>
      <c r="S382" s="54">
        <v>0.7202577</v>
      </c>
      <c r="T382" s="54">
        <v>0.76454290000000003</v>
      </c>
      <c r="U382" s="54">
        <v>7.2463799999999995E-2</v>
      </c>
      <c r="V382" s="54">
        <v>8.1522000000000001E-3</v>
      </c>
      <c r="W382" s="54">
        <v>0.5625</v>
      </c>
      <c r="X382" s="108">
        <v>106</v>
      </c>
      <c r="Y382" s="108">
        <v>103</v>
      </c>
      <c r="Z382" s="108">
        <v>113</v>
      </c>
      <c r="AA382" s="55"/>
      <c r="AB382" s="54">
        <v>0.67466179999999998</v>
      </c>
      <c r="AC382" s="55">
        <v>6.2</v>
      </c>
      <c r="AD382" s="54">
        <v>4.25904E-2</v>
      </c>
      <c r="AE382" s="54">
        <v>0.47257880000000002</v>
      </c>
      <c r="AF382" s="54">
        <v>0.1149302</v>
      </c>
    </row>
    <row r="383" spans="1:32" x14ac:dyDescent="0.2">
      <c r="A383" s="62" t="s">
        <v>884</v>
      </c>
      <c r="B383" s="62" t="s">
        <v>885</v>
      </c>
      <c r="C383" s="62" t="s">
        <v>168</v>
      </c>
      <c r="D383" s="78">
        <v>7025</v>
      </c>
      <c r="E383" s="133">
        <v>622</v>
      </c>
      <c r="F383" s="133">
        <v>5</v>
      </c>
      <c r="G383" s="54">
        <v>6.9750999999999997E-3</v>
      </c>
      <c r="H383" s="108">
        <v>167960</v>
      </c>
      <c r="I383" s="93">
        <v>0.1934796</v>
      </c>
      <c r="J383" s="93">
        <v>2.9751900000000001E-2</v>
      </c>
      <c r="K383" s="80">
        <f>'Tabell 6'!Q355/'Tabell 6'!N355</f>
        <v>2.3449645390070923</v>
      </c>
      <c r="L383" s="93">
        <v>0.18322079999999999</v>
      </c>
      <c r="M383" s="93">
        <v>0.57064471879286693</v>
      </c>
      <c r="N383" s="54">
        <v>2.17241E-2</v>
      </c>
      <c r="O383" s="108">
        <v>28453.45</v>
      </c>
      <c r="P383" s="108">
        <v>45524.73</v>
      </c>
      <c r="Q383" s="55">
        <v>12.563330000000001</v>
      </c>
      <c r="R383" s="54">
        <v>0.36153099999999999</v>
      </c>
      <c r="S383" s="54">
        <v>0.66628739999999997</v>
      </c>
      <c r="T383" s="54">
        <v>0.73970499999999995</v>
      </c>
      <c r="U383" s="54">
        <v>6.7840499999999998E-2</v>
      </c>
      <c r="V383" s="54">
        <v>1.06163E-2</v>
      </c>
      <c r="W383" s="54">
        <v>0.37587009999999998</v>
      </c>
      <c r="X383" s="108">
        <v>354</v>
      </c>
      <c r="Y383" s="108">
        <v>279</v>
      </c>
      <c r="Z383" s="108">
        <v>183</v>
      </c>
      <c r="AA383" s="55">
        <v>24.199290000000001</v>
      </c>
      <c r="AB383" s="54">
        <v>0.58657970000000004</v>
      </c>
      <c r="AC383" s="55">
        <v>8.6999999999999993</v>
      </c>
      <c r="AD383" s="54">
        <v>5.7658000000000001E-2</v>
      </c>
      <c r="AE383" s="54">
        <v>0.43877189999999999</v>
      </c>
      <c r="AF383" s="54">
        <v>0.1128675</v>
      </c>
    </row>
    <row r="384" spans="1:32" x14ac:dyDescent="0.2">
      <c r="A384" s="62" t="s">
        <v>886</v>
      </c>
      <c r="B384" s="62" t="s">
        <v>887</v>
      </c>
      <c r="C384" s="62" t="s">
        <v>168</v>
      </c>
      <c r="D384" s="78">
        <v>1488</v>
      </c>
      <c r="E384" s="133">
        <v>389</v>
      </c>
      <c r="F384" s="133">
        <v>6</v>
      </c>
      <c r="G384" s="54">
        <v>6.0483999999999998E-3</v>
      </c>
      <c r="H384" s="108">
        <v>157624</v>
      </c>
      <c r="I384" s="93">
        <v>0.1834732</v>
      </c>
      <c r="J384" s="93">
        <v>1.9676099999999998E-2</v>
      </c>
      <c r="K384" s="80">
        <f>'Tabell 6'!Q356/'Tabell 6'!N356</f>
        <v>2.3477232406859847</v>
      </c>
      <c r="L384" s="93">
        <v>0.18069299999999999</v>
      </c>
      <c r="M384" s="93">
        <v>0.51666666666666672</v>
      </c>
      <c r="N384" s="54">
        <v>7.3528999999999999E-3</v>
      </c>
      <c r="O384" s="108">
        <v>37384.400000000001</v>
      </c>
      <c r="P384" s="108">
        <v>53949.04</v>
      </c>
      <c r="Q384" s="55">
        <v>12.713380000000001</v>
      </c>
      <c r="R384" s="54">
        <v>0.3417964</v>
      </c>
      <c r="S384" s="54">
        <v>0.77279730000000002</v>
      </c>
      <c r="T384" s="54">
        <v>0.71979170000000003</v>
      </c>
      <c r="U384" s="54">
        <v>3.9073799999999999E-2</v>
      </c>
      <c r="V384" s="54">
        <v>3.3285099999999998E-2</v>
      </c>
      <c r="W384" s="54">
        <v>0.375</v>
      </c>
      <c r="X384" s="108">
        <v>40</v>
      </c>
      <c r="Y384" s="108">
        <v>71</v>
      </c>
      <c r="Z384" s="108">
        <v>164</v>
      </c>
      <c r="AA384" s="55">
        <v>33.602150000000002</v>
      </c>
      <c r="AB384" s="54">
        <v>0.66808509999999999</v>
      </c>
      <c r="AC384" s="55">
        <v>6.8</v>
      </c>
      <c r="AD384" s="54">
        <v>4.8479899999999999E-2</v>
      </c>
      <c r="AE384" s="54">
        <v>0.45028760000000001</v>
      </c>
      <c r="AF384" s="54">
        <v>0.12107619999999999</v>
      </c>
    </row>
    <row r="385" spans="1:32" x14ac:dyDescent="0.2">
      <c r="A385" s="62" t="s">
        <v>888</v>
      </c>
      <c r="B385" s="62" t="s">
        <v>889</v>
      </c>
      <c r="C385" s="62" t="s">
        <v>168</v>
      </c>
      <c r="D385" s="78">
        <v>667</v>
      </c>
      <c r="E385" s="133">
        <v>362</v>
      </c>
      <c r="F385" s="133">
        <v>6</v>
      </c>
      <c r="G385" s="54">
        <v>0</v>
      </c>
      <c r="H385" s="108">
        <v>153836</v>
      </c>
      <c r="I385" s="93">
        <v>0.16581170000000001</v>
      </c>
      <c r="J385" s="93">
        <v>2.0341000000000001E-2</v>
      </c>
      <c r="K385" s="80">
        <f>'Tabell 6'!Q357/'Tabell 6'!N357</f>
        <v>2.0512893982808023</v>
      </c>
      <c r="L385" s="93">
        <v>0.16168869999999999</v>
      </c>
      <c r="M385" s="93">
        <v>0.58461538461538465</v>
      </c>
      <c r="N385" s="54">
        <v>7.6923E-3</v>
      </c>
      <c r="O385" s="108">
        <v>46226.71</v>
      </c>
      <c r="P385" s="108">
        <v>70555.55</v>
      </c>
      <c r="Q385" s="55">
        <v>20.13889</v>
      </c>
      <c r="R385" s="54">
        <v>0.29338740000000002</v>
      </c>
      <c r="S385" s="54">
        <v>0.78533419999999998</v>
      </c>
      <c r="T385" s="54">
        <v>0.7608142</v>
      </c>
      <c r="U385" s="54">
        <v>0.1070234</v>
      </c>
      <c r="V385" s="54">
        <v>6.6889999999999996E-3</v>
      </c>
      <c r="W385" s="54">
        <v>0.64444449999999998</v>
      </c>
      <c r="X385" s="108">
        <v>24</v>
      </c>
      <c r="Y385" s="108">
        <v>54</v>
      </c>
      <c r="Z385" s="108">
        <v>398</v>
      </c>
      <c r="AA385" s="55"/>
      <c r="AB385" s="54">
        <v>0.73242189999999996</v>
      </c>
      <c r="AC385" s="55">
        <v>5.3</v>
      </c>
      <c r="AD385" s="54">
        <v>4.1970800000000003E-2</v>
      </c>
      <c r="AE385" s="54">
        <v>0.43248180000000003</v>
      </c>
      <c r="AF385" s="54">
        <v>8.4142400000000006E-2</v>
      </c>
    </row>
    <row r="386" spans="1:32" x14ac:dyDescent="0.2">
      <c r="A386" s="62" t="s">
        <v>890</v>
      </c>
      <c r="B386" s="62" t="s">
        <v>891</v>
      </c>
      <c r="C386" s="62" t="s">
        <v>168</v>
      </c>
      <c r="D386" s="78">
        <v>1933</v>
      </c>
      <c r="E386" s="133">
        <v>468</v>
      </c>
      <c r="F386" s="133">
        <v>6</v>
      </c>
      <c r="G386" s="54">
        <v>4.6560000000000004E-3</v>
      </c>
      <c r="H386" s="108">
        <v>158477</v>
      </c>
      <c r="I386" s="93">
        <v>0.20276759999999999</v>
      </c>
      <c r="J386" s="93">
        <v>4.0373800000000001E-2</v>
      </c>
      <c r="K386" s="80">
        <f>'Tabell 6'!Q358/'Tabell 6'!N358</f>
        <v>2.2686972255729794</v>
      </c>
      <c r="L386" s="93">
        <v>0.1846284</v>
      </c>
      <c r="M386" s="93">
        <v>0.6067415730337079</v>
      </c>
      <c r="N386" s="54">
        <v>1.84783E-2</v>
      </c>
      <c r="O386" s="108">
        <v>31660.61</v>
      </c>
      <c r="P386" s="108">
        <v>67557.600000000006</v>
      </c>
      <c r="Q386" s="55">
        <v>17.82488</v>
      </c>
      <c r="R386" s="54">
        <v>0.27840189999999998</v>
      </c>
      <c r="S386" s="54">
        <v>0.80566660000000001</v>
      </c>
      <c r="T386" s="54">
        <v>0.74666670000000002</v>
      </c>
      <c r="U386" s="54">
        <v>0.21008399999999999</v>
      </c>
      <c r="V386" s="54">
        <v>7.3528999999999999E-3</v>
      </c>
      <c r="W386" s="54">
        <v>0.48214289999999999</v>
      </c>
      <c r="X386" s="108">
        <v>56</v>
      </c>
      <c r="Y386" s="108">
        <v>60</v>
      </c>
      <c r="Z386" s="108">
        <v>386</v>
      </c>
      <c r="AA386" s="55">
        <v>20.69322</v>
      </c>
      <c r="AB386" s="54">
        <v>0.57884100000000005</v>
      </c>
      <c r="AC386" s="55">
        <v>6.8</v>
      </c>
      <c r="AD386" s="54">
        <v>4.3899300000000002E-2</v>
      </c>
      <c r="AE386" s="54">
        <v>0.42995480000000003</v>
      </c>
      <c r="AF386" s="54">
        <v>0.10181</v>
      </c>
    </row>
    <row r="387" spans="1:32" x14ac:dyDescent="0.2">
      <c r="A387" s="62" t="s">
        <v>892</v>
      </c>
      <c r="B387" s="62" t="s">
        <v>893</v>
      </c>
      <c r="C387" s="62" t="s">
        <v>168</v>
      </c>
      <c r="D387" s="78">
        <v>7523</v>
      </c>
      <c r="E387" s="133">
        <v>648</v>
      </c>
      <c r="F387" s="133">
        <v>5</v>
      </c>
      <c r="G387" s="54">
        <v>1.19633E-2</v>
      </c>
      <c r="H387" s="108">
        <v>175063</v>
      </c>
      <c r="I387" s="93">
        <v>0.2075456</v>
      </c>
      <c r="J387" s="93">
        <v>3.4657899999999998E-2</v>
      </c>
      <c r="K387" s="80">
        <f>'Tabell 6'!Q359/'Tabell 6'!N359</f>
        <v>2.4634075788255712</v>
      </c>
      <c r="L387" s="93">
        <v>0.19540189999999999</v>
      </c>
      <c r="M387" s="93">
        <v>0.54545454545454541</v>
      </c>
      <c r="N387" s="54">
        <v>1.5675700000000001E-2</v>
      </c>
      <c r="O387" s="108">
        <v>28068.76</v>
      </c>
      <c r="P387" s="108">
        <v>38028.79</v>
      </c>
      <c r="Q387" s="55">
        <v>13.04208</v>
      </c>
      <c r="R387" s="54">
        <v>0.29697059999999997</v>
      </c>
      <c r="S387" s="54">
        <v>0.70907940000000003</v>
      </c>
      <c r="T387" s="54">
        <v>0.74459690000000001</v>
      </c>
      <c r="U387" s="54">
        <v>8.3038899999999999E-2</v>
      </c>
      <c r="V387" s="54">
        <v>4.5431999999999998E-3</v>
      </c>
      <c r="W387" s="54">
        <v>0.3361169</v>
      </c>
      <c r="X387" s="108">
        <v>392</v>
      </c>
      <c r="Y387" s="108">
        <v>485</v>
      </c>
      <c r="Z387" s="108">
        <v>173</v>
      </c>
      <c r="AA387" s="55">
        <v>43.865479999999998</v>
      </c>
      <c r="AB387" s="54">
        <v>0.52819780000000005</v>
      </c>
      <c r="AC387" s="55">
        <v>6.8</v>
      </c>
      <c r="AD387" s="54">
        <v>7.1176799999999998E-2</v>
      </c>
      <c r="AE387" s="54">
        <v>0.43427900000000003</v>
      </c>
      <c r="AF387" s="54">
        <v>0.1102457</v>
      </c>
    </row>
    <row r="388" spans="1:32" x14ac:dyDescent="0.2">
      <c r="A388" s="62" t="s">
        <v>894</v>
      </c>
      <c r="B388" s="62" t="s">
        <v>895</v>
      </c>
      <c r="C388" s="62" t="s">
        <v>168</v>
      </c>
      <c r="D388" s="78">
        <v>2332</v>
      </c>
      <c r="E388" s="133">
        <v>547</v>
      </c>
      <c r="F388" s="133">
        <v>6</v>
      </c>
      <c r="G388" s="54">
        <v>5.5745999999999999E-3</v>
      </c>
      <c r="H388" s="108">
        <v>156924</v>
      </c>
      <c r="I388" s="93">
        <v>0.18554580000000001</v>
      </c>
      <c r="J388" s="93">
        <v>2.8310399999999999E-2</v>
      </c>
      <c r="K388" s="80">
        <f>'Tabell 6'!Q360/'Tabell 6'!N360</f>
        <v>2.138954171562867</v>
      </c>
      <c r="L388" s="93">
        <v>0.17104340000000001</v>
      </c>
      <c r="M388" s="93">
        <v>0.56716417910447758</v>
      </c>
      <c r="N388" s="54">
        <v>1.9199999999999998E-2</v>
      </c>
      <c r="O388" s="108">
        <v>28739.46</v>
      </c>
      <c r="P388" s="108">
        <v>45015.199999999997</v>
      </c>
      <c r="Q388" s="55">
        <v>13.30091</v>
      </c>
      <c r="R388" s="54">
        <v>0.31075789999999998</v>
      </c>
      <c r="S388" s="54">
        <v>0.74635510000000005</v>
      </c>
      <c r="T388" s="54">
        <v>0.72256299999999996</v>
      </c>
      <c r="U388" s="54">
        <v>0.1198113</v>
      </c>
      <c r="V388" s="54">
        <v>2.8302000000000002E-3</v>
      </c>
      <c r="W388" s="54">
        <v>0.39610390000000001</v>
      </c>
      <c r="X388" s="108">
        <v>135</v>
      </c>
      <c r="Y388" s="108">
        <v>86</v>
      </c>
      <c r="Z388" s="108">
        <v>206</v>
      </c>
      <c r="AA388" s="55"/>
      <c r="AB388" s="54">
        <v>0.57076570000000004</v>
      </c>
      <c r="AC388" s="55">
        <v>6.7</v>
      </c>
      <c r="AD388" s="54">
        <v>4.1528200000000001E-2</v>
      </c>
      <c r="AE388" s="54">
        <v>0.47951270000000001</v>
      </c>
      <c r="AF388" s="54">
        <v>0.1083744</v>
      </c>
    </row>
    <row r="389" spans="1:32" x14ac:dyDescent="0.2">
      <c r="A389" s="62" t="s">
        <v>896</v>
      </c>
      <c r="B389" s="62" t="s">
        <v>897</v>
      </c>
      <c r="C389" s="62" t="s">
        <v>168</v>
      </c>
      <c r="D389" s="78">
        <v>13599</v>
      </c>
      <c r="E389" s="133">
        <v>699</v>
      </c>
      <c r="F389" s="133">
        <v>4</v>
      </c>
      <c r="G389" s="54">
        <v>6.9858000000000003E-3</v>
      </c>
      <c r="H389" s="108">
        <v>178194</v>
      </c>
      <c r="I389" s="93">
        <v>0.20227490000000001</v>
      </c>
      <c r="J389" s="93">
        <v>3.22355E-2</v>
      </c>
      <c r="K389" s="80">
        <f>'Tabell 6'!Q361/'Tabell 6'!N361</f>
        <v>2.3428724257822946</v>
      </c>
      <c r="L389" s="93">
        <v>0.1889247</v>
      </c>
      <c r="M389" s="93">
        <v>0.57640538400633412</v>
      </c>
      <c r="N389" s="54">
        <v>1.4754099999999999E-2</v>
      </c>
      <c r="O389" s="108">
        <v>23700.27</v>
      </c>
      <c r="P389" s="108">
        <v>38994.57</v>
      </c>
      <c r="Q389" s="55">
        <v>10.35938</v>
      </c>
      <c r="R389" s="54">
        <v>0.27740179999999998</v>
      </c>
      <c r="S389" s="54">
        <v>0.66767600000000005</v>
      </c>
      <c r="T389" s="54">
        <v>0.74624060000000003</v>
      </c>
      <c r="U389" s="54">
        <v>0.19297510000000001</v>
      </c>
      <c r="V389" s="54">
        <v>1.1195000000000001E-3</v>
      </c>
      <c r="W389" s="54">
        <v>0.3390244</v>
      </c>
      <c r="X389" s="108">
        <v>458</v>
      </c>
      <c r="Y389" s="108">
        <v>425</v>
      </c>
      <c r="Z389" s="108">
        <v>129</v>
      </c>
      <c r="AA389" s="55">
        <v>42.650199999999998</v>
      </c>
      <c r="AB389" s="54">
        <v>0.50014080000000005</v>
      </c>
      <c r="AC389" s="55">
        <v>6</v>
      </c>
      <c r="AD389" s="54">
        <v>6.62132E-2</v>
      </c>
      <c r="AE389" s="54">
        <v>0.46657599999999999</v>
      </c>
      <c r="AF389" s="54">
        <v>0.1003873</v>
      </c>
    </row>
    <row r="390" spans="1:32" x14ac:dyDescent="0.2">
      <c r="A390" s="62" t="s">
        <v>898</v>
      </c>
      <c r="B390" s="62" t="s">
        <v>899</v>
      </c>
      <c r="C390" s="62" t="s">
        <v>168</v>
      </c>
      <c r="D390" s="78">
        <v>1678</v>
      </c>
      <c r="E390" s="133">
        <v>487</v>
      </c>
      <c r="F390" s="133">
        <v>6</v>
      </c>
      <c r="G390" s="54">
        <v>5.3635000000000002E-3</v>
      </c>
      <c r="H390" s="108">
        <v>160010</v>
      </c>
      <c r="I390" s="93">
        <v>0.16763629999999999</v>
      </c>
      <c r="J390" s="93">
        <v>2.12648E-2</v>
      </c>
      <c r="K390" s="80">
        <f>'Tabell 6'!Q362/'Tabell 6'!N362</f>
        <v>2.1964549483013296</v>
      </c>
      <c r="L390" s="93">
        <v>0.16198280000000001</v>
      </c>
      <c r="M390" s="93">
        <v>0.65625</v>
      </c>
      <c r="N390" s="54">
        <v>1.4117599999999999E-2</v>
      </c>
      <c r="O390" s="108">
        <v>32715.75</v>
      </c>
      <c r="P390" s="108">
        <v>58934.91</v>
      </c>
      <c r="Q390" s="55">
        <v>14.236689999999999</v>
      </c>
      <c r="R390" s="54">
        <v>0.2869179</v>
      </c>
      <c r="S390" s="54">
        <v>0.71633990000000003</v>
      </c>
      <c r="T390" s="54">
        <v>0.70879119999999995</v>
      </c>
      <c r="U390" s="54">
        <v>0.1614987</v>
      </c>
      <c r="V390" s="54">
        <v>1.292E-3</v>
      </c>
      <c r="W390" s="54">
        <v>0.5</v>
      </c>
      <c r="X390" s="108">
        <v>39</v>
      </c>
      <c r="Y390" s="108">
        <v>51</v>
      </c>
      <c r="Z390" s="108">
        <v>170</v>
      </c>
      <c r="AA390" s="55">
        <v>29.79738</v>
      </c>
      <c r="AB390" s="54">
        <v>0.58917679999999995</v>
      </c>
      <c r="AC390" s="55">
        <v>4.2</v>
      </c>
      <c r="AD390" s="54">
        <v>4.75842E-2</v>
      </c>
      <c r="AE390" s="54">
        <v>0.49560759999999998</v>
      </c>
      <c r="AF390" s="54">
        <v>6.5246299999999993E-2</v>
      </c>
    </row>
    <row r="391" spans="1:32" x14ac:dyDescent="0.2">
      <c r="A391" s="62" t="s">
        <v>900</v>
      </c>
      <c r="B391" s="62" t="s">
        <v>901</v>
      </c>
      <c r="C391" s="62" t="s">
        <v>168</v>
      </c>
      <c r="D391" s="78">
        <v>1666</v>
      </c>
      <c r="E391" s="133">
        <v>429</v>
      </c>
      <c r="F391" s="133">
        <v>6</v>
      </c>
      <c r="G391" s="54">
        <v>6.0023999999999997E-3</v>
      </c>
      <c r="H391" s="108">
        <v>148333</v>
      </c>
      <c r="I391" s="93">
        <v>0.18049309999999999</v>
      </c>
      <c r="J391" s="93">
        <v>2.1088699999999998E-2</v>
      </c>
      <c r="K391" s="80">
        <f>'Tabell 6'!Q363/'Tabell 6'!N363</f>
        <v>2.384815900944933</v>
      </c>
      <c r="L391" s="93">
        <v>0.1703904</v>
      </c>
      <c r="M391" s="93">
        <v>0.51333333333333331</v>
      </c>
      <c r="N391" s="54">
        <v>6.1538000000000001E-3</v>
      </c>
      <c r="O391" s="108">
        <v>34807.69</v>
      </c>
      <c r="P391" s="108">
        <v>55181.35</v>
      </c>
      <c r="Q391" s="55">
        <v>17.80829</v>
      </c>
      <c r="R391" s="54">
        <v>0.25383820000000001</v>
      </c>
      <c r="S391" s="54">
        <v>0.78843459999999999</v>
      </c>
      <c r="T391" s="54">
        <v>0.75244880000000003</v>
      </c>
      <c r="U391" s="54">
        <v>0.13846149999999999</v>
      </c>
      <c r="V391" s="54">
        <v>0</v>
      </c>
      <c r="W391" s="54">
        <v>0.45744679999999999</v>
      </c>
      <c r="X391" s="108">
        <v>53</v>
      </c>
      <c r="Y391" s="108">
        <v>61</v>
      </c>
      <c r="Z391" s="108">
        <v>123</v>
      </c>
      <c r="AA391" s="55"/>
      <c r="AB391" s="54">
        <v>0.72611939999999997</v>
      </c>
      <c r="AC391" s="55">
        <v>5.3</v>
      </c>
      <c r="AD391" s="54">
        <v>3.13183E-2</v>
      </c>
      <c r="AE391" s="54">
        <v>0.48725420000000003</v>
      </c>
      <c r="AF391" s="54">
        <v>7.5966800000000001E-2</v>
      </c>
    </row>
    <row r="392" spans="1:32" x14ac:dyDescent="0.2">
      <c r="A392" s="62" t="s">
        <v>902</v>
      </c>
      <c r="B392" s="62" t="s">
        <v>903</v>
      </c>
      <c r="C392" s="62" t="s">
        <v>168</v>
      </c>
      <c r="D392" s="78">
        <v>1738</v>
      </c>
      <c r="E392" s="133">
        <v>405</v>
      </c>
      <c r="F392" s="133">
        <v>6</v>
      </c>
      <c r="G392" s="54">
        <v>2.3015000000000002E-3</v>
      </c>
      <c r="H392" s="108">
        <v>153835</v>
      </c>
      <c r="I392" s="93">
        <v>0.2030892</v>
      </c>
      <c r="J392" s="93">
        <v>2.4609800000000001E-2</v>
      </c>
      <c r="K392" s="80">
        <f>'Tabell 6'!Q364/'Tabell 6'!N364</f>
        <v>2.7658045977011496</v>
      </c>
      <c r="L392" s="93">
        <v>0.19593389999999999</v>
      </c>
      <c r="M392" s="93">
        <v>0.5</v>
      </c>
      <c r="N392" s="54">
        <v>8.1633000000000001E-3</v>
      </c>
      <c r="O392" s="108">
        <v>34477.26</v>
      </c>
      <c r="P392" s="108">
        <v>62608.7</v>
      </c>
      <c r="Q392" s="55">
        <v>18.458939999999998</v>
      </c>
      <c r="R392" s="54">
        <v>0.26808169999999998</v>
      </c>
      <c r="S392" s="54">
        <v>0.72005050000000004</v>
      </c>
      <c r="T392" s="54">
        <v>0.7426199</v>
      </c>
      <c r="U392" s="54">
        <v>6.0869600000000003E-2</v>
      </c>
      <c r="V392" s="54">
        <v>0</v>
      </c>
      <c r="W392" s="54">
        <v>0.29850749999999998</v>
      </c>
      <c r="X392" s="108">
        <v>51</v>
      </c>
      <c r="Y392" s="108">
        <v>101</v>
      </c>
      <c r="Z392" s="108">
        <v>84</v>
      </c>
      <c r="AA392" s="55">
        <v>23.014959999999999</v>
      </c>
      <c r="AB392" s="54">
        <v>0.68449199999999999</v>
      </c>
      <c r="AC392" s="55">
        <v>6.8</v>
      </c>
      <c r="AD392" s="54">
        <v>5.2857099999999997E-2</v>
      </c>
      <c r="AE392" s="54">
        <v>0.4364286</v>
      </c>
      <c r="AF392" s="54">
        <v>0.1050584</v>
      </c>
    </row>
    <row r="393" spans="1:32" x14ac:dyDescent="0.2">
      <c r="A393" s="62" t="s">
        <v>904</v>
      </c>
      <c r="B393" s="62" t="s">
        <v>905</v>
      </c>
      <c r="C393" s="62" t="s">
        <v>168</v>
      </c>
      <c r="D393" s="78">
        <v>1795</v>
      </c>
      <c r="E393" s="133">
        <v>501</v>
      </c>
      <c r="F393" s="133">
        <v>6</v>
      </c>
      <c r="G393" s="54">
        <v>6.1281E-3</v>
      </c>
      <c r="H393" s="108">
        <v>165141</v>
      </c>
      <c r="I393" s="93">
        <v>0.19076209999999999</v>
      </c>
      <c r="J393" s="93">
        <v>2.2543299999999999E-2</v>
      </c>
      <c r="K393" s="80">
        <f>'Tabell 6'!Q365/'Tabell 6'!N365</f>
        <v>2.4471494607087827</v>
      </c>
      <c r="L393" s="93">
        <v>0.18577779999999999</v>
      </c>
      <c r="M393" s="93">
        <v>0.58139534883720934</v>
      </c>
      <c r="N393" s="54">
        <v>1.2500000000000001E-2</v>
      </c>
      <c r="O393" s="108">
        <v>33376.980000000003</v>
      </c>
      <c r="P393" s="108">
        <v>59622.64</v>
      </c>
      <c r="Q393" s="55">
        <v>17.08962</v>
      </c>
      <c r="R393" s="54">
        <v>0.2938788</v>
      </c>
      <c r="S393" s="54">
        <v>0.73033029999999999</v>
      </c>
      <c r="T393" s="54">
        <v>0.75760070000000002</v>
      </c>
      <c r="U393" s="54">
        <v>8.6767899999999995E-2</v>
      </c>
      <c r="V393" s="54">
        <v>2.1692E-3</v>
      </c>
      <c r="W393" s="54">
        <v>0.43243239999999999</v>
      </c>
      <c r="X393" s="108">
        <v>141</v>
      </c>
      <c r="Y393" s="108">
        <v>110</v>
      </c>
      <c r="Z393" s="108">
        <v>38</v>
      </c>
      <c r="AA393" s="55">
        <v>22.284120000000001</v>
      </c>
      <c r="AB393" s="54">
        <v>0.65112890000000001</v>
      </c>
      <c r="AC393" s="55">
        <v>5.7</v>
      </c>
      <c r="AD393" s="54">
        <v>5.5712299999999999E-2</v>
      </c>
      <c r="AE393" s="54">
        <v>0.45486599999999999</v>
      </c>
      <c r="AF393" s="54">
        <v>0.104878</v>
      </c>
    </row>
    <row r="394" spans="1:32" x14ac:dyDescent="0.2">
      <c r="A394" s="62" t="s">
        <v>906</v>
      </c>
      <c r="B394" s="62" t="s">
        <v>907</v>
      </c>
      <c r="C394" s="62" t="s">
        <v>168</v>
      </c>
      <c r="D394" s="78">
        <v>4847</v>
      </c>
      <c r="E394" s="133">
        <v>570</v>
      </c>
      <c r="F394" s="133">
        <v>5</v>
      </c>
      <c r="G394" s="54">
        <v>6.1894000000000003E-3</v>
      </c>
      <c r="H394" s="108">
        <v>159726</v>
      </c>
      <c r="I394" s="93">
        <v>0.21003830000000001</v>
      </c>
      <c r="J394" s="93">
        <v>3.9082100000000002E-2</v>
      </c>
      <c r="K394" s="80">
        <f>'Tabell 6'!Q366/'Tabell 6'!N366</f>
        <v>2.5689081225033288</v>
      </c>
      <c r="L394" s="93">
        <v>0.19465150000000001</v>
      </c>
      <c r="M394" s="93">
        <v>0.56448202959830862</v>
      </c>
      <c r="N394" s="54">
        <v>1.56682E-2</v>
      </c>
      <c r="O394" s="108">
        <v>33582.620000000003</v>
      </c>
      <c r="P394" s="108">
        <v>52065.64</v>
      </c>
      <c r="Q394" s="55">
        <v>14.96139</v>
      </c>
      <c r="R394" s="54">
        <v>0.31587569999999998</v>
      </c>
      <c r="S394" s="54">
        <v>0.74029699999999998</v>
      </c>
      <c r="T394" s="54">
        <v>0.701233</v>
      </c>
      <c r="U394" s="54">
        <v>0.13615869999999999</v>
      </c>
      <c r="V394" s="54">
        <v>1.3526E-3</v>
      </c>
      <c r="W394" s="54">
        <v>0.35463260000000002</v>
      </c>
      <c r="X394" s="108">
        <v>121</v>
      </c>
      <c r="Y394" s="108">
        <v>189</v>
      </c>
      <c r="Z394" s="108">
        <v>238</v>
      </c>
      <c r="AA394" s="55">
        <v>16.505050000000001</v>
      </c>
      <c r="AB394" s="54">
        <v>0.65388800000000002</v>
      </c>
      <c r="AC394" s="55">
        <v>6.8</v>
      </c>
      <c r="AD394" s="54">
        <v>4.6322200000000001E-2</v>
      </c>
      <c r="AE394" s="54">
        <v>0.48103839999999998</v>
      </c>
      <c r="AF394" s="54">
        <v>9.1245900000000005E-2</v>
      </c>
    </row>
    <row r="395" spans="1:32" x14ac:dyDescent="0.2">
      <c r="A395" s="62" t="s">
        <v>908</v>
      </c>
      <c r="B395" s="62" t="s">
        <v>909</v>
      </c>
      <c r="C395" s="62" t="s">
        <v>168</v>
      </c>
      <c r="D395" s="78">
        <v>25150</v>
      </c>
      <c r="E395" s="133">
        <v>711</v>
      </c>
      <c r="F395" s="133">
        <v>4</v>
      </c>
      <c r="G395" s="54">
        <v>8.8667999999999993E-3</v>
      </c>
      <c r="H395" s="108">
        <v>177454</v>
      </c>
      <c r="I395" s="93">
        <v>0.1998769</v>
      </c>
      <c r="J395" s="93">
        <v>3.5507499999999997E-2</v>
      </c>
      <c r="K395" s="80">
        <f>'Tabell 6'!Q367/'Tabell 6'!N367</f>
        <v>2.3655640373197624</v>
      </c>
      <c r="L395" s="93">
        <v>0.18443519999999999</v>
      </c>
      <c r="M395" s="93">
        <v>0.5798245614035088</v>
      </c>
      <c r="N395" s="54">
        <v>1.5362600000000001E-2</v>
      </c>
      <c r="O395" s="108">
        <v>23781.9</v>
      </c>
      <c r="P395" s="108">
        <v>33034.160000000003</v>
      </c>
      <c r="Q395" s="55">
        <v>10.52834</v>
      </c>
      <c r="R395" s="54">
        <v>0.32417249999999997</v>
      </c>
      <c r="S395" s="54">
        <v>0.67469259999999998</v>
      </c>
      <c r="T395" s="54">
        <v>0.72359490000000004</v>
      </c>
      <c r="U395" s="54">
        <v>0.18041989999999999</v>
      </c>
      <c r="V395" s="54">
        <v>2.7686E-3</v>
      </c>
      <c r="W395" s="54">
        <v>0.34230500000000003</v>
      </c>
      <c r="X395" s="108">
        <v>703</v>
      </c>
      <c r="Y395" s="108">
        <v>805</v>
      </c>
      <c r="Z395" s="108">
        <v>72</v>
      </c>
      <c r="AA395" s="55">
        <v>67.196820000000002</v>
      </c>
      <c r="AB395" s="54">
        <v>0.48362939999999999</v>
      </c>
      <c r="AC395" s="55">
        <v>8.8000000000000007</v>
      </c>
      <c r="AD395" s="54">
        <v>6.9155499999999995E-2</v>
      </c>
      <c r="AE395" s="54">
        <v>0.46456150000000002</v>
      </c>
      <c r="AF395" s="54">
        <v>0.1103288</v>
      </c>
    </row>
    <row r="396" spans="1:32" x14ac:dyDescent="0.2">
      <c r="A396" s="62" t="s">
        <v>910</v>
      </c>
      <c r="B396" s="62" t="s">
        <v>911</v>
      </c>
      <c r="C396" s="62" t="s">
        <v>168</v>
      </c>
      <c r="D396" s="78">
        <v>2189</v>
      </c>
      <c r="E396" s="133">
        <v>325</v>
      </c>
      <c r="F396" s="133">
        <v>6</v>
      </c>
      <c r="G396" s="54">
        <v>4.1114999999999997E-3</v>
      </c>
      <c r="H396" s="108">
        <v>154044</v>
      </c>
      <c r="I396" s="93">
        <v>0.38020989999999999</v>
      </c>
      <c r="J396" s="93">
        <v>0.2525153</v>
      </c>
      <c r="K396" s="80">
        <f>'Tabell 6'!Q368/'Tabell 6'!N368</f>
        <v>2.6597298284045272</v>
      </c>
      <c r="L396" s="93">
        <v>0.20796319999999999</v>
      </c>
      <c r="M396" s="93">
        <v>0.45374449339207046</v>
      </c>
      <c r="N396" s="54">
        <v>2.6373600000000001E-2</v>
      </c>
      <c r="O396" s="108">
        <v>33167.5</v>
      </c>
      <c r="P396" s="108">
        <v>59880</v>
      </c>
      <c r="Q396" s="55">
        <v>17.792000000000002</v>
      </c>
      <c r="R396" s="54">
        <v>0.26641619999999999</v>
      </c>
      <c r="S396" s="54">
        <v>0.69581400000000004</v>
      </c>
      <c r="T396" s="54">
        <v>0.73625609999999997</v>
      </c>
      <c r="U396" s="54">
        <v>0.1398866</v>
      </c>
      <c r="V396" s="54">
        <v>1.8904E-3</v>
      </c>
      <c r="W396" s="54">
        <v>0.40298509999999998</v>
      </c>
      <c r="X396" s="108">
        <v>89</v>
      </c>
      <c r="Y396" s="108">
        <v>73</v>
      </c>
      <c r="Z396" s="108">
        <v>195</v>
      </c>
      <c r="AA396" s="55"/>
      <c r="AB396" s="54">
        <v>0.62804510000000002</v>
      </c>
      <c r="AC396" s="55">
        <v>5</v>
      </c>
      <c r="AD396" s="54">
        <v>4.5532200000000002E-2</v>
      </c>
      <c r="AE396" s="54">
        <v>0.48605579999999998</v>
      </c>
      <c r="AF396" s="54">
        <v>0.1054852</v>
      </c>
    </row>
    <row r="397" spans="1:32" x14ac:dyDescent="0.2">
      <c r="A397" s="62" t="s">
        <v>912</v>
      </c>
      <c r="B397" s="62" t="s">
        <v>913</v>
      </c>
      <c r="C397" s="62" t="s">
        <v>168</v>
      </c>
      <c r="D397" s="78">
        <v>497</v>
      </c>
      <c r="E397" s="133">
        <v>338</v>
      </c>
      <c r="F397" s="133">
        <v>6</v>
      </c>
      <c r="G397" s="54">
        <v>4.0241000000000001E-3</v>
      </c>
      <c r="H397" s="108">
        <v>167168</v>
      </c>
      <c r="I397" s="93">
        <v>0.1954253</v>
      </c>
      <c r="J397" s="93">
        <v>2.0926400000000001E-2</v>
      </c>
      <c r="K397" s="80">
        <f>'Tabell 6'!Q369/'Tabell 6'!N369</f>
        <v>2.5729291716686675</v>
      </c>
      <c r="L397" s="93">
        <v>0.19137779999999999</v>
      </c>
      <c r="M397" s="93">
        <v>0.55555555555555558</v>
      </c>
      <c r="N397" s="54">
        <v>1.66667E-2</v>
      </c>
      <c r="O397" s="108">
        <v>43480.89</v>
      </c>
      <c r="P397" s="108">
        <v>85686.27</v>
      </c>
      <c r="Q397" s="55">
        <v>25.843139999999998</v>
      </c>
      <c r="R397" s="54">
        <v>0.28037380000000001</v>
      </c>
      <c r="S397" s="54">
        <v>0.70500669999999999</v>
      </c>
      <c r="T397" s="54">
        <v>0.79750779999999999</v>
      </c>
      <c r="U397" s="54">
        <v>0.1679688</v>
      </c>
      <c r="V397" s="54">
        <v>0</v>
      </c>
      <c r="W397" s="54">
        <v>0.61290319999999998</v>
      </c>
      <c r="X397" s="108">
        <v>24</v>
      </c>
      <c r="Y397" s="108">
        <v>28</v>
      </c>
      <c r="Z397" s="108">
        <v>98</v>
      </c>
      <c r="AA397" s="55"/>
      <c r="AB397" s="54">
        <v>0.73684210000000006</v>
      </c>
      <c r="AC397" s="55">
        <v>5.2</v>
      </c>
      <c r="AD397" s="54">
        <v>3.6945800000000001E-2</v>
      </c>
      <c r="AE397" s="54">
        <v>0.40394089999999999</v>
      </c>
      <c r="AF397" s="54">
        <v>0.113924</v>
      </c>
    </row>
    <row r="398" spans="1:32" x14ac:dyDescent="0.2">
      <c r="A398" s="62" t="s">
        <v>914</v>
      </c>
      <c r="B398" s="62" t="s">
        <v>915</v>
      </c>
      <c r="C398" s="62" t="s">
        <v>168</v>
      </c>
      <c r="D398" s="78">
        <v>1670</v>
      </c>
      <c r="E398" s="133">
        <v>328</v>
      </c>
      <c r="F398" s="133">
        <v>6</v>
      </c>
      <c r="G398" s="54">
        <v>4.1916000000000002E-3</v>
      </c>
      <c r="H398" s="108">
        <v>151605</v>
      </c>
      <c r="I398" s="93">
        <v>0.1931225</v>
      </c>
      <c r="J398" s="93">
        <v>2.1863799999999999E-2</v>
      </c>
      <c r="K398" s="80">
        <f>'Tabell 6'!Q370/'Tabell 6'!N370</f>
        <v>2.5487886944818303</v>
      </c>
      <c r="L398" s="93">
        <v>0.18788469999999999</v>
      </c>
      <c r="M398" s="93">
        <v>0.45959595959595961</v>
      </c>
      <c r="N398" s="54">
        <v>2.2093000000000002E-2</v>
      </c>
      <c r="O398" s="108">
        <v>41717.35</v>
      </c>
      <c r="P398" s="108">
        <v>74040</v>
      </c>
      <c r="Q398" s="55">
        <v>20.76</v>
      </c>
      <c r="R398" s="54">
        <v>0.28197689999999997</v>
      </c>
      <c r="S398" s="54">
        <v>0.80475589999999997</v>
      </c>
      <c r="T398" s="54">
        <v>0.73609709999999995</v>
      </c>
      <c r="U398" s="54">
        <v>6.7307699999999998E-2</v>
      </c>
      <c r="V398" s="54">
        <v>2.7472999999999998E-3</v>
      </c>
      <c r="W398" s="54">
        <v>0.48739500000000002</v>
      </c>
      <c r="X398" s="108">
        <v>94</v>
      </c>
      <c r="Y398" s="108">
        <v>84</v>
      </c>
      <c r="Z398" s="108">
        <v>130</v>
      </c>
      <c r="AA398" s="55">
        <v>17.96407</v>
      </c>
      <c r="AB398" s="54">
        <v>0.68259110000000001</v>
      </c>
      <c r="AC398" s="55">
        <v>8</v>
      </c>
      <c r="AD398" s="54">
        <v>5.29595E-2</v>
      </c>
      <c r="AE398" s="54">
        <v>0.45015579999999999</v>
      </c>
      <c r="AF398" s="54">
        <v>0.1087571</v>
      </c>
    </row>
    <row r="399" spans="1:32" x14ac:dyDescent="0.2">
      <c r="A399" s="62" t="s">
        <v>916</v>
      </c>
      <c r="B399" s="62" t="s">
        <v>917</v>
      </c>
      <c r="C399" s="62" t="s">
        <v>168</v>
      </c>
      <c r="D399" s="78">
        <v>7000</v>
      </c>
      <c r="E399" s="133">
        <v>487</v>
      </c>
      <c r="F399" s="133">
        <v>6</v>
      </c>
      <c r="G399" s="54">
        <v>4.2856999999999999E-3</v>
      </c>
      <c r="H399" s="108">
        <v>173161</v>
      </c>
      <c r="I399" s="93">
        <v>0.17968419999999999</v>
      </c>
      <c r="J399" s="93">
        <v>2.46386E-2</v>
      </c>
      <c r="K399" s="80">
        <f>'Tabell 6'!Q371/'Tabell 6'!N371</f>
        <v>2.2072593371909521</v>
      </c>
      <c r="L399" s="93">
        <v>0.16413710000000001</v>
      </c>
      <c r="M399" s="93">
        <v>0.58839050131926118</v>
      </c>
      <c r="N399" s="54">
        <v>2.9235899999999999E-2</v>
      </c>
      <c r="O399" s="108">
        <v>29074.13</v>
      </c>
      <c r="P399" s="108">
        <v>44695.26</v>
      </c>
      <c r="Q399" s="55">
        <v>15.010160000000001</v>
      </c>
      <c r="R399" s="54">
        <v>0.31622</v>
      </c>
      <c r="S399" s="54">
        <v>0.69791080000000005</v>
      </c>
      <c r="T399" s="54">
        <v>0.74255919999999997</v>
      </c>
      <c r="U399" s="54">
        <v>0.248976</v>
      </c>
      <c r="V399" s="54">
        <v>1.8431800000000002E-2</v>
      </c>
      <c r="W399" s="54">
        <v>0.34747479999999997</v>
      </c>
      <c r="X399" s="108">
        <v>250</v>
      </c>
      <c r="Y399" s="108">
        <v>355</v>
      </c>
      <c r="Z399" s="108">
        <v>160</v>
      </c>
      <c r="AA399" s="55">
        <v>17.142859999999999</v>
      </c>
      <c r="AB399" s="54">
        <v>0.63364450000000005</v>
      </c>
      <c r="AC399" s="55">
        <v>6</v>
      </c>
      <c r="AD399" s="54">
        <v>5.69816E-2</v>
      </c>
      <c r="AE399" s="54">
        <v>0.48916799999999999</v>
      </c>
      <c r="AF399" s="54">
        <v>0.1155796</v>
      </c>
    </row>
    <row r="400" spans="1:32" x14ac:dyDescent="0.2">
      <c r="A400" s="62" t="s">
        <v>918</v>
      </c>
      <c r="B400" s="62" t="s">
        <v>919</v>
      </c>
      <c r="C400" s="62" t="s">
        <v>168</v>
      </c>
      <c r="D400" s="78">
        <v>2515</v>
      </c>
      <c r="E400" s="133">
        <v>450</v>
      </c>
      <c r="F400" s="133">
        <v>6</v>
      </c>
      <c r="G400" s="54">
        <v>3.1809E-3</v>
      </c>
      <c r="H400" s="108">
        <v>154732</v>
      </c>
      <c r="I400" s="93">
        <v>0.2152191</v>
      </c>
      <c r="J400" s="93">
        <v>4.6985499999999999E-2</v>
      </c>
      <c r="K400" s="80">
        <f>'Tabell 6'!Q372/'Tabell 6'!N372</f>
        <v>2.3830233953209357</v>
      </c>
      <c r="L400" s="93">
        <v>0.1875396</v>
      </c>
      <c r="M400" s="93">
        <v>0.51712328767123283</v>
      </c>
      <c r="N400" s="54">
        <v>1.3793100000000001E-2</v>
      </c>
      <c r="O400" s="108">
        <v>35773.86</v>
      </c>
      <c r="P400" s="108">
        <v>57165.61</v>
      </c>
      <c r="Q400" s="55">
        <v>15.786619999999999</v>
      </c>
      <c r="R400" s="54">
        <v>0.34582950000000001</v>
      </c>
      <c r="S400" s="54">
        <v>0.72273679999999996</v>
      </c>
      <c r="T400" s="54">
        <v>0.73177080000000005</v>
      </c>
      <c r="U400" s="54">
        <v>6.1387900000000002E-2</v>
      </c>
      <c r="V400" s="54">
        <v>5.3381000000000001E-3</v>
      </c>
      <c r="W400" s="54">
        <v>0.39108910000000002</v>
      </c>
      <c r="X400" s="108">
        <v>109</v>
      </c>
      <c r="Y400" s="108">
        <v>117</v>
      </c>
      <c r="Z400" s="108">
        <v>342</v>
      </c>
      <c r="AA400" s="55">
        <v>27.832999999999998</v>
      </c>
      <c r="AB400" s="54">
        <v>0.64185320000000001</v>
      </c>
      <c r="AC400" s="55">
        <v>6.5</v>
      </c>
      <c r="AD400" s="54">
        <v>4.8180899999999999E-2</v>
      </c>
      <c r="AE400" s="54">
        <v>0.4587021</v>
      </c>
      <c r="AF400" s="54">
        <v>0.1032986</v>
      </c>
    </row>
    <row r="401" spans="1:32" x14ac:dyDescent="0.2">
      <c r="A401" s="62" t="s">
        <v>920</v>
      </c>
      <c r="B401" s="62" t="s">
        <v>921</v>
      </c>
      <c r="C401" s="62" t="s">
        <v>168</v>
      </c>
      <c r="D401" s="78">
        <v>1451</v>
      </c>
      <c r="E401" s="133">
        <v>415</v>
      </c>
      <c r="F401" s="133">
        <v>6</v>
      </c>
      <c r="G401" s="54">
        <v>2.0674999999999999E-3</v>
      </c>
      <c r="H401" s="108">
        <v>144203</v>
      </c>
      <c r="I401" s="93">
        <v>0.1919071</v>
      </c>
      <c r="J401" s="93">
        <v>2.21564E-2</v>
      </c>
      <c r="K401" s="80">
        <f>'Tabell 6'!Q373/'Tabell 6'!N373</f>
        <v>2.4396914446002804</v>
      </c>
      <c r="L401" s="93">
        <v>0.18649270000000001</v>
      </c>
      <c r="M401" s="93">
        <v>0.38095238095238093</v>
      </c>
      <c r="N401" s="54">
        <v>2.1666700000000001E-2</v>
      </c>
      <c r="O401" s="108">
        <v>36729.300000000003</v>
      </c>
      <c r="P401" s="108">
        <v>54333.33</v>
      </c>
      <c r="Q401" s="55">
        <v>16.16667</v>
      </c>
      <c r="R401" s="54">
        <v>0.28952499999999998</v>
      </c>
      <c r="S401" s="54">
        <v>0.71085129999999996</v>
      </c>
      <c r="T401" s="54">
        <v>0.70819310000000002</v>
      </c>
      <c r="U401" s="54">
        <v>5.5467500000000003E-2</v>
      </c>
      <c r="V401" s="54">
        <v>0</v>
      </c>
      <c r="W401" s="54">
        <v>0.37755100000000003</v>
      </c>
      <c r="X401" s="108">
        <v>35</v>
      </c>
      <c r="Y401" s="108">
        <v>41</v>
      </c>
      <c r="Z401" s="108">
        <v>248</v>
      </c>
      <c r="AA401" s="55">
        <v>34.45899</v>
      </c>
      <c r="AB401" s="54">
        <v>0.72157570000000004</v>
      </c>
      <c r="AC401" s="55">
        <v>6.7</v>
      </c>
      <c r="AD401" s="54">
        <v>4.0482299999999999E-2</v>
      </c>
      <c r="AE401" s="54">
        <v>0.48923339999999998</v>
      </c>
      <c r="AF401" s="54">
        <v>9.1200000000000003E-2</v>
      </c>
    </row>
    <row r="402" spans="1:32" x14ac:dyDescent="0.2">
      <c r="A402" s="62" t="s">
        <v>922</v>
      </c>
      <c r="B402" s="62" t="s">
        <v>923</v>
      </c>
      <c r="C402" s="62" t="s">
        <v>168</v>
      </c>
      <c r="D402" s="78">
        <v>5150</v>
      </c>
      <c r="E402" s="133">
        <v>592</v>
      </c>
      <c r="F402" s="133">
        <v>5</v>
      </c>
      <c r="G402" s="54">
        <v>6.9902999999999996E-3</v>
      </c>
      <c r="H402" s="108">
        <v>167919</v>
      </c>
      <c r="I402" s="93">
        <v>0.17523430000000001</v>
      </c>
      <c r="J402" s="93">
        <v>2.6783100000000001E-2</v>
      </c>
      <c r="K402" s="80">
        <f>'Tabell 6'!Q374/'Tabell 6'!N374</f>
        <v>2.3994565217391304</v>
      </c>
      <c r="L402" s="93">
        <v>0.16654430000000001</v>
      </c>
      <c r="M402" s="93">
        <v>0.62288930581613511</v>
      </c>
      <c r="N402" s="54">
        <v>9.7561000000000002E-3</v>
      </c>
      <c r="O402" s="108">
        <v>43036.21</v>
      </c>
      <c r="P402" s="108">
        <v>41060.36</v>
      </c>
      <c r="Q402" s="55">
        <v>12.46819</v>
      </c>
      <c r="R402" s="54">
        <v>0.3118052</v>
      </c>
      <c r="S402" s="54">
        <v>0.71542090000000003</v>
      </c>
      <c r="T402" s="54">
        <v>0.74546500000000004</v>
      </c>
      <c r="U402" s="54">
        <v>0.14407110000000001</v>
      </c>
      <c r="V402" s="54">
        <v>3.4762E-3</v>
      </c>
      <c r="W402" s="54">
        <v>0.43820219999999999</v>
      </c>
      <c r="X402" s="108">
        <v>230</v>
      </c>
      <c r="Y402" s="108">
        <v>276</v>
      </c>
      <c r="Z402" s="108">
        <v>332</v>
      </c>
      <c r="AA402" s="55">
        <v>52.427190000000003</v>
      </c>
      <c r="AB402" s="54">
        <v>0.57946770000000003</v>
      </c>
      <c r="AC402" s="55">
        <v>9.1999999999999993</v>
      </c>
      <c r="AD402" s="54">
        <v>4.6785E-2</v>
      </c>
      <c r="AE402" s="54">
        <v>0.45417469999999999</v>
      </c>
      <c r="AF402" s="54">
        <v>0.10460609999999999</v>
      </c>
    </row>
    <row r="403" spans="1:32" x14ac:dyDescent="0.2">
      <c r="A403" s="62" t="s">
        <v>924</v>
      </c>
      <c r="B403" s="62" t="s">
        <v>925</v>
      </c>
      <c r="C403" s="62" t="s">
        <v>168</v>
      </c>
      <c r="D403" s="78">
        <v>9962</v>
      </c>
      <c r="E403" s="133">
        <v>677</v>
      </c>
      <c r="F403" s="133">
        <v>4</v>
      </c>
      <c r="G403" s="54">
        <v>7.8297999999999996E-3</v>
      </c>
      <c r="H403" s="108">
        <v>169561</v>
      </c>
      <c r="I403" s="93">
        <v>0.2152742</v>
      </c>
      <c r="J403" s="93">
        <v>5.9381099999999999E-2</v>
      </c>
      <c r="K403" s="80">
        <f>'Tabell 6'!Q375/'Tabell 6'!N375</f>
        <v>2.3362293657688964</v>
      </c>
      <c r="L403" s="93">
        <v>0.18394440000000001</v>
      </c>
      <c r="M403" s="93">
        <v>0.57951219512195118</v>
      </c>
      <c r="N403" s="54">
        <v>1.52263E-2</v>
      </c>
      <c r="O403" s="108">
        <v>25394.46</v>
      </c>
      <c r="P403" s="108">
        <v>38285.46</v>
      </c>
      <c r="Q403" s="55">
        <v>11.261100000000001</v>
      </c>
      <c r="R403" s="54">
        <v>0.33312249999999999</v>
      </c>
      <c r="S403" s="54">
        <v>0.66289290000000001</v>
      </c>
      <c r="T403" s="54">
        <v>0.71545309999999995</v>
      </c>
      <c r="U403" s="54">
        <v>7.9543100000000005E-2</v>
      </c>
      <c r="V403" s="54">
        <v>2.6513999999999999E-3</v>
      </c>
      <c r="W403" s="54">
        <v>0.30276560000000002</v>
      </c>
      <c r="X403" s="108">
        <v>402</v>
      </c>
      <c r="Y403" s="108">
        <v>474</v>
      </c>
      <c r="Z403" s="108">
        <v>260</v>
      </c>
      <c r="AA403" s="55">
        <v>66.251750000000001</v>
      </c>
      <c r="AB403" s="54">
        <v>0.59109100000000003</v>
      </c>
      <c r="AC403" s="55">
        <v>8.6999999999999993</v>
      </c>
      <c r="AD403" s="54">
        <v>6.3588900000000004E-2</v>
      </c>
      <c r="AE403" s="54">
        <v>0.4525883</v>
      </c>
      <c r="AF403" s="54">
        <v>0.1136214</v>
      </c>
    </row>
    <row r="404" spans="1:32" x14ac:dyDescent="0.2">
      <c r="A404" s="62" t="s">
        <v>926</v>
      </c>
      <c r="B404" s="62" t="s">
        <v>927</v>
      </c>
      <c r="C404" s="62" t="s">
        <v>168</v>
      </c>
      <c r="D404" s="78">
        <v>2630</v>
      </c>
      <c r="E404" s="133">
        <v>547</v>
      </c>
      <c r="F404" s="133">
        <v>6</v>
      </c>
      <c r="G404" s="54">
        <v>2.6616000000000001E-3</v>
      </c>
      <c r="H404" s="108">
        <v>159474</v>
      </c>
      <c r="I404" s="93">
        <v>0.16937189999999999</v>
      </c>
      <c r="J404" s="93">
        <v>2.4007400000000002E-2</v>
      </c>
      <c r="K404" s="80">
        <f>'Tabell 6'!Q376/'Tabell 6'!N376</f>
        <v>2.1005396194262995</v>
      </c>
      <c r="L404" s="93">
        <v>0.16255900000000001</v>
      </c>
      <c r="M404" s="93">
        <v>0.58965517241379306</v>
      </c>
      <c r="N404" s="54">
        <v>1.04E-2</v>
      </c>
      <c r="O404" s="108">
        <v>33843.760000000002</v>
      </c>
      <c r="P404" s="108">
        <v>63386.07</v>
      </c>
      <c r="Q404" s="55">
        <v>16.699369999999998</v>
      </c>
      <c r="R404" s="54">
        <v>0.31684990000000002</v>
      </c>
      <c r="S404" s="54">
        <v>0.70104219999999995</v>
      </c>
      <c r="T404" s="54">
        <v>0.70548370000000005</v>
      </c>
      <c r="U404" s="54">
        <v>0.1825328</v>
      </c>
      <c r="V404" s="54">
        <v>4.3667999999999997E-3</v>
      </c>
      <c r="W404" s="54">
        <v>0.29015540000000001</v>
      </c>
      <c r="X404" s="108">
        <v>103</v>
      </c>
      <c r="Y404" s="108">
        <v>144</v>
      </c>
      <c r="Z404" s="108">
        <v>337</v>
      </c>
      <c r="AA404" s="55">
        <v>30.41825</v>
      </c>
      <c r="AB404" s="54">
        <v>0.64808359999999998</v>
      </c>
      <c r="AC404" s="55">
        <v>8.6999999999999993</v>
      </c>
      <c r="AD404" s="54">
        <v>4.5368600000000002E-2</v>
      </c>
      <c r="AE404" s="54">
        <v>0.47353499999999998</v>
      </c>
      <c r="AF404" s="54">
        <v>0.1025416</v>
      </c>
    </row>
    <row r="405" spans="1:32" x14ac:dyDescent="0.2">
      <c r="A405" s="62" t="s">
        <v>928</v>
      </c>
      <c r="B405" s="62" t="s">
        <v>929</v>
      </c>
      <c r="C405" s="62" t="s">
        <v>168</v>
      </c>
      <c r="D405" s="78">
        <v>3154</v>
      </c>
      <c r="E405" s="133">
        <v>403</v>
      </c>
      <c r="F405" s="133">
        <v>6</v>
      </c>
      <c r="G405" s="54">
        <v>6.6582000000000004E-3</v>
      </c>
      <c r="H405" s="108">
        <v>154767</v>
      </c>
      <c r="I405" s="93">
        <v>0.19095509999999999</v>
      </c>
      <c r="J405" s="93">
        <v>3.6309300000000003E-2</v>
      </c>
      <c r="K405" s="80">
        <f>'Tabell 6'!Q377/'Tabell 6'!N377</f>
        <v>2.3439999999999999</v>
      </c>
      <c r="L405" s="93">
        <v>0.17563619999999999</v>
      </c>
      <c r="M405" s="93">
        <v>0.60281690140845068</v>
      </c>
      <c r="N405" s="54">
        <v>1.4557E-2</v>
      </c>
      <c r="O405" s="108">
        <v>30921.56</v>
      </c>
      <c r="P405" s="108">
        <v>46278.48</v>
      </c>
      <c r="Q405" s="55">
        <v>12.45823</v>
      </c>
      <c r="R405" s="54">
        <v>0.28657129999999997</v>
      </c>
      <c r="S405" s="54">
        <v>0.67775920000000001</v>
      </c>
      <c r="T405" s="54">
        <v>0.74732010000000004</v>
      </c>
      <c r="U405" s="54">
        <v>6.8989099999999998E-2</v>
      </c>
      <c r="V405" s="54">
        <v>7.5136999999999999E-3</v>
      </c>
      <c r="W405" s="54">
        <v>0.39834029999999998</v>
      </c>
      <c r="X405" s="108">
        <v>121</v>
      </c>
      <c r="Y405" s="108">
        <v>109</v>
      </c>
      <c r="Z405" s="108">
        <v>316</v>
      </c>
      <c r="AA405" s="55">
        <v>12.682309999999999</v>
      </c>
      <c r="AB405" s="54">
        <v>0.58690279999999995</v>
      </c>
      <c r="AC405" s="55">
        <v>6.2</v>
      </c>
      <c r="AD405" s="54">
        <v>4.5220200000000002E-2</v>
      </c>
      <c r="AE405" s="54">
        <v>0.46846490000000002</v>
      </c>
      <c r="AF405" s="54">
        <v>8.8952699999999996E-2</v>
      </c>
    </row>
    <row r="406" spans="1:32" x14ac:dyDescent="0.2">
      <c r="A406" s="62" t="s">
        <v>930</v>
      </c>
      <c r="B406" s="62" t="s">
        <v>931</v>
      </c>
      <c r="C406" s="62" t="s">
        <v>168</v>
      </c>
      <c r="D406" s="78">
        <v>2215</v>
      </c>
      <c r="E406" s="133">
        <v>415</v>
      </c>
      <c r="F406" s="133">
        <v>6</v>
      </c>
      <c r="G406" s="54">
        <v>9.4807999999999993E-3</v>
      </c>
      <c r="H406" s="108">
        <v>160397</v>
      </c>
      <c r="I406" s="93">
        <v>0.17797640000000001</v>
      </c>
      <c r="J406" s="93">
        <v>2.5091200000000001E-2</v>
      </c>
      <c r="K406" s="80">
        <f>'Tabell 6'!Q378/'Tabell 6'!N378</f>
        <v>2.384294068504595</v>
      </c>
      <c r="L406" s="93">
        <v>0.16960919999999999</v>
      </c>
      <c r="M406" s="93">
        <v>0.59905660377358494</v>
      </c>
      <c r="N406" s="54">
        <v>8.3333000000000001E-3</v>
      </c>
      <c r="O406" s="108">
        <v>35734.89</v>
      </c>
      <c r="P406" s="108">
        <v>46775.360000000001</v>
      </c>
      <c r="Q406" s="55">
        <v>14.86957</v>
      </c>
      <c r="R406" s="54">
        <v>0.27747860000000002</v>
      </c>
      <c r="S406" s="54">
        <v>0.68865829999999995</v>
      </c>
      <c r="T406" s="54">
        <v>0.70529540000000002</v>
      </c>
      <c r="U406" s="54">
        <v>6.6376500000000005E-2</v>
      </c>
      <c r="V406" s="54">
        <v>4.3525999999999999E-3</v>
      </c>
      <c r="W406" s="54">
        <v>0.39097739999999997</v>
      </c>
      <c r="X406" s="108">
        <v>126</v>
      </c>
      <c r="Y406" s="108">
        <v>115</v>
      </c>
      <c r="Z406" s="108">
        <v>146</v>
      </c>
      <c r="AA406" s="55">
        <v>22.573360000000001</v>
      </c>
      <c r="AB406" s="54">
        <v>0.62703010000000003</v>
      </c>
      <c r="AC406" s="55">
        <v>7.2</v>
      </c>
      <c r="AD406" s="54">
        <v>6.0948099999999998E-2</v>
      </c>
      <c r="AE406" s="54">
        <v>0.42607220000000001</v>
      </c>
      <c r="AF406" s="54">
        <v>0.10378270000000001</v>
      </c>
    </row>
    <row r="407" spans="1:32" x14ac:dyDescent="0.2">
      <c r="A407" s="62" t="s">
        <v>932</v>
      </c>
      <c r="B407" s="62" t="s">
        <v>933</v>
      </c>
      <c r="C407" s="62" t="s">
        <v>168</v>
      </c>
      <c r="D407" s="78">
        <v>2465</v>
      </c>
      <c r="E407" s="133">
        <v>408</v>
      </c>
      <c r="F407" s="133">
        <v>6</v>
      </c>
      <c r="G407" s="54">
        <v>2.4340999999999998E-3</v>
      </c>
      <c r="H407" s="108">
        <v>160132</v>
      </c>
      <c r="I407" s="93">
        <v>0.19140109999999999</v>
      </c>
      <c r="J407" s="93">
        <v>2.1552499999999999E-2</v>
      </c>
      <c r="K407" s="80">
        <f>'Tabell 6'!Q379/'Tabell 6'!N379</f>
        <v>2.555103424889793</v>
      </c>
      <c r="L407" s="93">
        <v>0.18754399999999999</v>
      </c>
      <c r="M407" s="93">
        <v>0.54878048780487809</v>
      </c>
      <c r="N407" s="54">
        <v>2.0472400000000002E-2</v>
      </c>
      <c r="O407" s="108">
        <v>35825.769999999997</v>
      </c>
      <c r="P407" s="108">
        <v>57299.27</v>
      </c>
      <c r="Q407" s="55">
        <v>16.478100000000001</v>
      </c>
      <c r="R407" s="54">
        <v>0.31979299999999999</v>
      </c>
      <c r="S407" s="54">
        <v>0.70025150000000003</v>
      </c>
      <c r="T407" s="54">
        <v>0.68167800000000001</v>
      </c>
      <c r="U407" s="54">
        <v>0.24343890000000001</v>
      </c>
      <c r="V407" s="54">
        <v>6.3347999999999998E-3</v>
      </c>
      <c r="W407" s="54">
        <v>0.37179489999999998</v>
      </c>
      <c r="X407" s="108">
        <v>73</v>
      </c>
      <c r="Y407" s="108">
        <v>116</v>
      </c>
      <c r="Z407" s="108">
        <v>266</v>
      </c>
      <c r="AA407" s="55">
        <v>40.567950000000003</v>
      </c>
      <c r="AB407" s="54">
        <v>0.68418310000000004</v>
      </c>
      <c r="AC407" s="55">
        <v>10</v>
      </c>
      <c r="AD407" s="54">
        <v>5.1844500000000002E-2</v>
      </c>
      <c r="AE407" s="54">
        <v>0.40079759999999998</v>
      </c>
      <c r="AF407" s="54">
        <v>0.1212654</v>
      </c>
    </row>
    <row r="408" spans="1:32" x14ac:dyDescent="0.2">
      <c r="A408" s="62" t="s">
        <v>934</v>
      </c>
      <c r="B408" s="62" t="s">
        <v>935</v>
      </c>
      <c r="C408" s="62" t="s">
        <v>168</v>
      </c>
      <c r="D408" s="78">
        <v>2674</v>
      </c>
      <c r="E408" s="133">
        <v>514</v>
      </c>
      <c r="F408" s="133">
        <v>6</v>
      </c>
      <c r="G408" s="54">
        <v>2.9918000000000002E-3</v>
      </c>
      <c r="H408" s="108">
        <v>170179</v>
      </c>
      <c r="I408" s="93">
        <v>0.2397039</v>
      </c>
      <c r="J408" s="93">
        <v>8.5320800000000002E-2</v>
      </c>
      <c r="K408" s="80">
        <f>'Tabell 6'!Q380/'Tabell 6'!N380</f>
        <v>2.3325688073394497</v>
      </c>
      <c r="L408" s="93">
        <v>0.19115360000000001</v>
      </c>
      <c r="M408" s="93">
        <v>0.52985074626865669</v>
      </c>
      <c r="N408" s="54">
        <v>1.5789500000000001E-2</v>
      </c>
      <c r="O408" s="108">
        <v>28029.39</v>
      </c>
      <c r="P408" s="108">
        <v>45586.21</v>
      </c>
      <c r="Q408" s="55">
        <v>11.81034</v>
      </c>
      <c r="R408" s="54">
        <v>0.26751029999999998</v>
      </c>
      <c r="S408" s="54">
        <v>0.62243990000000005</v>
      </c>
      <c r="T408" s="54">
        <v>0.70909089999999997</v>
      </c>
      <c r="U408" s="54">
        <v>6.7521399999999995E-2</v>
      </c>
      <c r="V408" s="54">
        <v>4.2735000000000004E-3</v>
      </c>
      <c r="W408" s="54">
        <v>0.50602409999999998</v>
      </c>
      <c r="X408" s="108">
        <v>111</v>
      </c>
      <c r="Y408" s="108">
        <v>139</v>
      </c>
      <c r="Z408" s="108">
        <v>234</v>
      </c>
      <c r="AA408" s="55">
        <v>22.438300000000002</v>
      </c>
      <c r="AB408" s="54">
        <v>0.67095850000000001</v>
      </c>
      <c r="AC408" s="55">
        <v>6.7</v>
      </c>
      <c r="AD408" s="54">
        <v>6.1531500000000003E-2</v>
      </c>
      <c r="AE408" s="54">
        <v>0.4744758</v>
      </c>
      <c r="AF408" s="54">
        <v>8.9528399999999994E-2</v>
      </c>
    </row>
    <row r="409" spans="1:32" x14ac:dyDescent="0.2">
      <c r="A409" s="62" t="s">
        <v>936</v>
      </c>
      <c r="B409" s="62" t="s">
        <v>937</v>
      </c>
      <c r="C409" s="62" t="s">
        <v>168</v>
      </c>
      <c r="D409" s="78">
        <v>1604</v>
      </c>
      <c r="E409" s="133">
        <v>494</v>
      </c>
      <c r="F409" s="133">
        <v>6</v>
      </c>
      <c r="G409" s="54">
        <v>3.7406000000000002E-3</v>
      </c>
      <c r="H409" s="108">
        <v>167355</v>
      </c>
      <c r="I409" s="93">
        <v>0.16102910000000001</v>
      </c>
      <c r="J409" s="93">
        <v>2.2257599999999999E-2</v>
      </c>
      <c r="K409" s="80">
        <f>'Tabell 6'!Q381/'Tabell 6'!N381</f>
        <v>2.1742198100407055</v>
      </c>
      <c r="L409" s="93">
        <v>0.15586710000000001</v>
      </c>
      <c r="M409" s="93">
        <v>0.62420382165605093</v>
      </c>
      <c r="N409" s="54">
        <v>1.3114799999999999E-2</v>
      </c>
      <c r="O409" s="108">
        <v>34470.370000000003</v>
      </c>
      <c r="P409" s="108">
        <v>73030.3</v>
      </c>
      <c r="Q409" s="55">
        <v>19.690909999999999</v>
      </c>
      <c r="R409" s="54">
        <v>0.29457939999999999</v>
      </c>
      <c r="S409" s="54">
        <v>0.68552139999999995</v>
      </c>
      <c r="T409" s="54">
        <v>0.70549240000000002</v>
      </c>
      <c r="U409" s="54">
        <v>3.0872500000000001E-2</v>
      </c>
      <c r="V409" s="54">
        <v>2.6846000000000001E-3</v>
      </c>
      <c r="W409" s="54">
        <v>0.32743359999999999</v>
      </c>
      <c r="X409" s="108">
        <v>89</v>
      </c>
      <c r="Y409" s="108">
        <v>110</v>
      </c>
      <c r="Z409" s="108">
        <v>221</v>
      </c>
      <c r="AA409" s="55"/>
      <c r="AB409" s="54">
        <v>0.69279000000000002</v>
      </c>
      <c r="AC409" s="55">
        <v>8.1999999999999993</v>
      </c>
      <c r="AD409" s="54">
        <v>4.2585600000000001E-2</v>
      </c>
      <c r="AE409" s="54">
        <v>0.51939170000000001</v>
      </c>
      <c r="AF409" s="54">
        <v>8.1604399999999994E-2</v>
      </c>
    </row>
    <row r="410" spans="1:32" x14ac:dyDescent="0.2">
      <c r="A410" s="62" t="s">
        <v>938</v>
      </c>
      <c r="B410" s="62" t="s">
        <v>939</v>
      </c>
      <c r="C410" s="62" t="s">
        <v>168</v>
      </c>
      <c r="D410" s="78">
        <v>1621</v>
      </c>
      <c r="E410" s="133">
        <v>534</v>
      </c>
      <c r="F410" s="133">
        <v>6</v>
      </c>
      <c r="G410" s="54">
        <v>8.6365999999999995E-3</v>
      </c>
      <c r="H410" s="108">
        <v>158407</v>
      </c>
      <c r="I410" s="93">
        <v>0.18224170000000001</v>
      </c>
      <c r="J410" s="93">
        <v>2.0802399999999999E-2</v>
      </c>
      <c r="K410" s="80">
        <f>'Tabell 6'!Q382/'Tabell 6'!N382</f>
        <v>2.4638419878942339</v>
      </c>
      <c r="L410" s="93">
        <v>0.1799771</v>
      </c>
      <c r="M410" s="93">
        <v>0.60115606936416188</v>
      </c>
      <c r="N410" s="54">
        <v>1.29032E-2</v>
      </c>
      <c r="O410" s="108">
        <v>34921.040000000001</v>
      </c>
      <c r="P410" s="108">
        <v>66708.86</v>
      </c>
      <c r="Q410" s="55">
        <v>17.367090000000001</v>
      </c>
      <c r="R410" s="54">
        <v>0.28983429999999999</v>
      </c>
      <c r="S410" s="54">
        <v>0.72148469999999998</v>
      </c>
      <c r="T410" s="54">
        <v>0.70450279999999998</v>
      </c>
      <c r="U410" s="54">
        <v>3.5952100000000001E-2</v>
      </c>
      <c r="V410" s="54">
        <v>1.3316000000000001E-3</v>
      </c>
      <c r="W410" s="54">
        <v>0.40677960000000002</v>
      </c>
      <c r="X410" s="108">
        <v>110</v>
      </c>
      <c r="Y410" s="108">
        <v>135</v>
      </c>
      <c r="Z410" s="108">
        <v>333</v>
      </c>
      <c r="AA410" s="55">
        <v>37.014189999999999</v>
      </c>
      <c r="AB410" s="54">
        <v>0.71271589999999996</v>
      </c>
      <c r="AC410" s="55">
        <v>7.8</v>
      </c>
      <c r="AD410" s="54">
        <v>6.6862599999999994E-2</v>
      </c>
      <c r="AE410" s="54">
        <v>0.41440120000000003</v>
      </c>
      <c r="AF410" s="54">
        <v>0.1098191</v>
      </c>
    </row>
    <row r="411" spans="1:32" x14ac:dyDescent="0.2">
      <c r="A411" s="62" t="s">
        <v>940</v>
      </c>
      <c r="B411" s="62" t="s">
        <v>941</v>
      </c>
      <c r="C411" s="62" t="s">
        <v>168</v>
      </c>
      <c r="D411" s="78">
        <v>2931</v>
      </c>
      <c r="E411" s="133">
        <v>521</v>
      </c>
      <c r="F411" s="133">
        <v>6</v>
      </c>
      <c r="G411" s="54">
        <v>3.0706000000000002E-3</v>
      </c>
      <c r="H411" s="108">
        <v>162796</v>
      </c>
      <c r="I411" s="93">
        <v>0.1813678</v>
      </c>
      <c r="J411" s="93">
        <v>2.50733E-2</v>
      </c>
      <c r="K411" s="80">
        <f>'Tabell 6'!Q383/'Tabell 6'!N383</f>
        <v>2.1447859810399312</v>
      </c>
      <c r="L411" s="93">
        <v>0.1729233</v>
      </c>
      <c r="M411" s="93">
        <v>0.59169550173010377</v>
      </c>
      <c r="N411" s="54">
        <v>1.17188E-2</v>
      </c>
      <c r="O411" s="108">
        <v>29952.12</v>
      </c>
      <c r="P411" s="108">
        <v>43893.8</v>
      </c>
      <c r="Q411" s="55">
        <v>13.79941</v>
      </c>
      <c r="R411" s="54">
        <v>0.32295689999999999</v>
      </c>
      <c r="S411" s="54">
        <v>0.67459190000000002</v>
      </c>
      <c r="T411" s="54">
        <v>0.70186669999999995</v>
      </c>
      <c r="U411" s="54">
        <v>0.1147416</v>
      </c>
      <c r="V411" s="54">
        <v>5.3191000000000002E-3</v>
      </c>
      <c r="W411" s="54">
        <v>0.44559589999999999</v>
      </c>
      <c r="X411" s="108">
        <v>123</v>
      </c>
      <c r="Y411" s="108">
        <v>106</v>
      </c>
      <c r="Z411" s="108">
        <v>88</v>
      </c>
      <c r="AA411" s="55">
        <v>13.647220000000001</v>
      </c>
      <c r="AB411" s="54">
        <v>0.55707359999999995</v>
      </c>
      <c r="AC411" s="55">
        <v>8.3000000000000007</v>
      </c>
      <c r="AD411" s="54">
        <v>5.58354E-2</v>
      </c>
      <c r="AE411" s="54">
        <v>0.42653229999999998</v>
      </c>
      <c r="AF411" s="54">
        <v>9.7866099999999998E-2</v>
      </c>
    </row>
    <row r="412" spans="1:32" x14ac:dyDescent="0.2">
      <c r="A412" s="62" t="s">
        <v>942</v>
      </c>
      <c r="B412" s="62" t="s">
        <v>943</v>
      </c>
      <c r="C412" s="62" t="s">
        <v>168</v>
      </c>
      <c r="D412" s="78">
        <v>693</v>
      </c>
      <c r="E412" s="133">
        <v>373</v>
      </c>
      <c r="F412" s="133">
        <v>6</v>
      </c>
      <c r="G412" s="54">
        <v>1.0101000000000001E-2</v>
      </c>
      <c r="H412" s="108">
        <v>182612</v>
      </c>
      <c r="I412" s="93">
        <v>0.20113239999999999</v>
      </c>
      <c r="J412" s="93">
        <v>2.4364299999999998E-2</v>
      </c>
      <c r="K412" s="80">
        <f>'Tabell 6'!Q384/'Tabell 6'!N384</f>
        <v>2.83167495854063</v>
      </c>
      <c r="L412" s="93">
        <v>0.19369819999999999</v>
      </c>
      <c r="M412" s="93">
        <v>0.50819672131147542</v>
      </c>
      <c r="N412" s="54">
        <v>3.4482800000000001E-2</v>
      </c>
      <c r="O412" s="108">
        <v>40228.9</v>
      </c>
      <c r="P412" s="108">
        <v>64000</v>
      </c>
      <c r="Q412" s="55">
        <v>18.1875</v>
      </c>
      <c r="R412" s="54">
        <v>0.2821669</v>
      </c>
      <c r="S412" s="54">
        <v>0.76669989999999999</v>
      </c>
      <c r="T412" s="54">
        <v>0.77375570000000005</v>
      </c>
      <c r="U412" s="54">
        <v>0.23099420000000001</v>
      </c>
      <c r="V412" s="54">
        <v>0</v>
      </c>
      <c r="W412" s="54">
        <v>0.70454539999999999</v>
      </c>
      <c r="X412" s="108">
        <v>25</v>
      </c>
      <c r="Y412" s="108">
        <v>24</v>
      </c>
      <c r="Z412" s="108">
        <v>192</v>
      </c>
      <c r="AA412" s="55"/>
      <c r="AB412" s="54">
        <v>0.61284050000000001</v>
      </c>
      <c r="AC412" s="55">
        <v>5</v>
      </c>
      <c r="AD412" s="54">
        <v>6.3079800000000005E-2</v>
      </c>
      <c r="AE412" s="54">
        <v>0.46567720000000001</v>
      </c>
      <c r="AF412" s="54">
        <v>0.12871289999999999</v>
      </c>
    </row>
    <row r="413" spans="1:32" x14ac:dyDescent="0.2">
      <c r="A413" s="62" t="s">
        <v>944</v>
      </c>
      <c r="B413" s="62" t="s">
        <v>945</v>
      </c>
      <c r="C413" s="62" t="s">
        <v>168</v>
      </c>
      <c r="D413" s="78">
        <v>834</v>
      </c>
      <c r="E413" s="133">
        <v>386</v>
      </c>
      <c r="F413" s="133">
        <v>6</v>
      </c>
      <c r="G413" s="54">
        <v>3.5971000000000002E-3</v>
      </c>
      <c r="H413" s="108">
        <v>172494</v>
      </c>
      <c r="I413" s="93">
        <v>0.16189339999999999</v>
      </c>
      <c r="J413" s="93">
        <v>2.7326300000000001E-2</v>
      </c>
      <c r="K413" s="80">
        <f>'Tabell 6'!Q385/'Tabell 6'!N385</f>
        <v>1.9619385942654148</v>
      </c>
      <c r="L413" s="93">
        <v>0.15152669999999999</v>
      </c>
      <c r="M413" s="93">
        <v>0.64473684210526316</v>
      </c>
      <c r="N413" s="54">
        <v>3.125E-2</v>
      </c>
      <c r="O413" s="108">
        <v>38883.550000000003</v>
      </c>
      <c r="P413" s="108">
        <v>53368.42</v>
      </c>
      <c r="Q413" s="55">
        <v>16.07368</v>
      </c>
      <c r="R413" s="54">
        <v>0.51282220000000001</v>
      </c>
      <c r="S413" s="54">
        <v>0.75721260000000001</v>
      </c>
      <c r="T413" s="54">
        <v>0.81355929999999999</v>
      </c>
      <c r="U413" s="54">
        <v>0.17129630000000001</v>
      </c>
      <c r="V413" s="54">
        <v>0</v>
      </c>
      <c r="W413" s="54">
        <v>0.6481481</v>
      </c>
      <c r="X413" s="108">
        <v>39</v>
      </c>
      <c r="Y413" s="108">
        <v>38</v>
      </c>
      <c r="Z413" s="108">
        <v>190</v>
      </c>
      <c r="AA413" s="55">
        <v>35.971220000000002</v>
      </c>
      <c r="AB413" s="54">
        <v>0.67503919999999995</v>
      </c>
      <c r="AC413" s="55">
        <v>5.2</v>
      </c>
      <c r="AD413" s="54">
        <v>4.0662700000000003E-2</v>
      </c>
      <c r="AE413" s="54">
        <v>0.46234940000000002</v>
      </c>
      <c r="AF413" s="54">
        <v>0.1028278</v>
      </c>
    </row>
    <row r="414" spans="1:32" x14ac:dyDescent="0.2">
      <c r="A414" s="62" t="s">
        <v>946</v>
      </c>
      <c r="B414" s="62" t="s">
        <v>947</v>
      </c>
      <c r="C414" s="62" t="s">
        <v>168</v>
      </c>
      <c r="D414" s="78">
        <v>1633</v>
      </c>
      <c r="E414" s="133">
        <v>513</v>
      </c>
      <c r="F414" s="133">
        <v>6</v>
      </c>
      <c r="G414" s="54">
        <v>4.2865999999999998E-3</v>
      </c>
      <c r="H414" s="108">
        <v>173328</v>
      </c>
      <c r="I414" s="93">
        <v>0.2061403</v>
      </c>
      <c r="J414" s="93">
        <v>2.7366100000000001E-2</v>
      </c>
      <c r="K414" s="80">
        <f>'Tabell 6'!Q386/'Tabell 6'!N386</f>
        <v>2.6592328278322928</v>
      </c>
      <c r="L414" s="93">
        <v>0.1982015</v>
      </c>
      <c r="M414" s="93">
        <v>0.49681528662420382</v>
      </c>
      <c r="N414" s="54">
        <v>8.3333000000000001E-3</v>
      </c>
      <c r="O414" s="108">
        <v>31275.17</v>
      </c>
      <c r="P414" s="108">
        <v>55034.01</v>
      </c>
      <c r="Q414" s="55">
        <v>17.265309999999999</v>
      </c>
      <c r="R414" s="54">
        <v>0.3516339</v>
      </c>
      <c r="S414" s="54">
        <v>0.62330399999999997</v>
      </c>
      <c r="T414" s="54">
        <v>0.73990149999999999</v>
      </c>
      <c r="U414" s="54">
        <v>9.3209100000000003E-2</v>
      </c>
      <c r="V414" s="54">
        <v>5.3261999999999997E-3</v>
      </c>
      <c r="W414" s="54">
        <v>0.67676760000000002</v>
      </c>
      <c r="X414" s="108">
        <v>56</v>
      </c>
      <c r="Y414" s="108">
        <v>52</v>
      </c>
      <c r="Z414" s="108">
        <v>46</v>
      </c>
      <c r="AA414" s="55">
        <v>18.371099999999998</v>
      </c>
      <c r="AB414" s="54">
        <v>0.66291230000000001</v>
      </c>
      <c r="AC414" s="55">
        <v>4.2</v>
      </c>
      <c r="AD414" s="54">
        <v>4.45469E-2</v>
      </c>
      <c r="AE414" s="54">
        <v>0.48156680000000002</v>
      </c>
      <c r="AF414" s="54">
        <v>8.3569400000000002E-2</v>
      </c>
    </row>
    <row r="415" spans="1:32" x14ac:dyDescent="0.2">
      <c r="A415" s="62" t="s">
        <v>948</v>
      </c>
      <c r="B415" s="62" t="s">
        <v>949</v>
      </c>
      <c r="C415" s="62" t="s">
        <v>168</v>
      </c>
      <c r="D415" s="78">
        <v>10791</v>
      </c>
      <c r="E415" s="133">
        <v>633</v>
      </c>
      <c r="F415" s="133">
        <v>5</v>
      </c>
      <c r="G415" s="54">
        <v>9.4523000000000003E-3</v>
      </c>
      <c r="H415" s="108">
        <v>166535</v>
      </c>
      <c r="I415" s="93">
        <v>0.214923</v>
      </c>
      <c r="J415" s="93">
        <v>3.22613E-2</v>
      </c>
      <c r="K415" s="80">
        <f>'Tabell 6'!Q387/'Tabell 6'!N387</f>
        <v>2.5203083308627336</v>
      </c>
      <c r="L415" s="93">
        <v>0.2007777</v>
      </c>
      <c r="M415" s="93">
        <v>0.54374999999999996</v>
      </c>
      <c r="N415" s="54">
        <v>1.40655E-2</v>
      </c>
      <c r="O415" s="108">
        <v>25244.880000000001</v>
      </c>
      <c r="P415" s="108">
        <v>39961.54</v>
      </c>
      <c r="Q415" s="55">
        <v>10.74385</v>
      </c>
      <c r="R415" s="54">
        <v>0.37549320000000003</v>
      </c>
      <c r="S415" s="54">
        <v>0.70006139999999994</v>
      </c>
      <c r="T415" s="54">
        <v>0.72479309999999997</v>
      </c>
      <c r="U415" s="54">
        <v>8.3504999999999996E-2</v>
      </c>
      <c r="V415" s="54">
        <v>2.6212000000000002E-3</v>
      </c>
      <c r="W415" s="54">
        <v>0.43419269999999999</v>
      </c>
      <c r="X415" s="108">
        <v>365</v>
      </c>
      <c r="Y415" s="108">
        <v>391</v>
      </c>
      <c r="Z415" s="108">
        <v>95</v>
      </c>
      <c r="AA415" s="55">
        <v>55.601889999999997</v>
      </c>
      <c r="AB415" s="54">
        <v>0.55214280000000004</v>
      </c>
      <c r="AC415" s="55">
        <v>7.3</v>
      </c>
      <c r="AD415" s="54">
        <v>5.5342000000000002E-2</v>
      </c>
      <c r="AE415" s="54">
        <v>0.4644064</v>
      </c>
      <c r="AF415" s="54">
        <v>0.10427640000000001</v>
      </c>
    </row>
    <row r="416" spans="1:32" x14ac:dyDescent="0.2">
      <c r="A416" s="62" t="s">
        <v>950</v>
      </c>
      <c r="B416" s="62" t="s">
        <v>951</v>
      </c>
      <c r="C416" s="62" t="s">
        <v>168</v>
      </c>
      <c r="D416" s="78">
        <v>9414</v>
      </c>
      <c r="E416" s="133">
        <v>645</v>
      </c>
      <c r="F416" s="133">
        <v>5</v>
      </c>
      <c r="G416" s="54">
        <v>1.0410000000000001E-2</v>
      </c>
      <c r="H416" s="108">
        <v>170649</v>
      </c>
      <c r="I416" s="93">
        <v>0.24867010000000001</v>
      </c>
      <c r="J416" s="93">
        <v>6.7034700000000003E-2</v>
      </c>
      <c r="K416" s="80">
        <f>'Tabell 6'!Q388/'Tabell 6'!N388</f>
        <v>2.6785714285714284</v>
      </c>
      <c r="L416" s="93">
        <v>0.2114173</v>
      </c>
      <c r="M416" s="93">
        <v>0.55954825462012325</v>
      </c>
      <c r="N416" s="54">
        <v>1.5638800000000001E-2</v>
      </c>
      <c r="O416" s="108">
        <v>25445.05</v>
      </c>
      <c r="P416" s="108">
        <v>44708</v>
      </c>
      <c r="Q416" s="55">
        <v>12.294700000000001</v>
      </c>
      <c r="R416" s="54">
        <v>0.33803060000000001</v>
      </c>
      <c r="S416" s="54">
        <v>0.67699260000000006</v>
      </c>
      <c r="T416" s="54">
        <v>0.74577329999999997</v>
      </c>
      <c r="U416" s="54">
        <v>0.125</v>
      </c>
      <c r="V416" s="54">
        <v>1.0399000000000001E-3</v>
      </c>
      <c r="W416" s="54">
        <v>0.4463722</v>
      </c>
      <c r="X416" s="108">
        <v>367</v>
      </c>
      <c r="Y416" s="108">
        <v>401</v>
      </c>
      <c r="Z416" s="108">
        <v>97</v>
      </c>
      <c r="AA416" s="55">
        <v>48.863399999999999</v>
      </c>
      <c r="AB416" s="54">
        <v>0.53463289999999997</v>
      </c>
      <c r="AC416" s="55">
        <v>8.3000000000000007</v>
      </c>
      <c r="AD416" s="54">
        <v>6.4473500000000003E-2</v>
      </c>
      <c r="AE416" s="54">
        <v>0.44748320000000003</v>
      </c>
      <c r="AF416" s="54">
        <v>0.1094787</v>
      </c>
    </row>
    <row r="417" spans="1:32" x14ac:dyDescent="0.2">
      <c r="A417" s="62" t="s">
        <v>952</v>
      </c>
      <c r="B417" s="62" t="s">
        <v>953</v>
      </c>
      <c r="C417" s="62" t="s">
        <v>168</v>
      </c>
      <c r="D417" s="78">
        <v>8639</v>
      </c>
      <c r="E417" s="133">
        <v>596</v>
      </c>
      <c r="F417" s="133">
        <v>5</v>
      </c>
      <c r="G417" s="54">
        <v>1.35432E-2</v>
      </c>
      <c r="H417" s="108">
        <v>169106</v>
      </c>
      <c r="I417" s="93">
        <v>0.1945598</v>
      </c>
      <c r="J417" s="93">
        <v>3.1463699999999997E-2</v>
      </c>
      <c r="K417" s="80">
        <f>'Tabell 6'!Q389/'Tabell 6'!N389</f>
        <v>2.3733007069059271</v>
      </c>
      <c r="L417" s="93">
        <v>0.18221699999999999</v>
      </c>
      <c r="M417" s="93">
        <v>0.57469879518072287</v>
      </c>
      <c r="N417" s="54">
        <v>1.54667E-2</v>
      </c>
      <c r="O417" s="108">
        <v>26530.95</v>
      </c>
      <c r="P417" s="108">
        <v>43115.08</v>
      </c>
      <c r="Q417" s="55">
        <v>12.53472</v>
      </c>
      <c r="R417" s="54">
        <v>0.32622570000000001</v>
      </c>
      <c r="S417" s="54">
        <v>0.66698449999999998</v>
      </c>
      <c r="T417" s="54">
        <v>0.72725680000000004</v>
      </c>
      <c r="U417" s="54">
        <v>0.11041620000000001</v>
      </c>
      <c r="V417" s="54">
        <v>4.3299999999999996E-3</v>
      </c>
      <c r="W417" s="54">
        <v>0.34644200000000003</v>
      </c>
      <c r="X417" s="108">
        <v>448</v>
      </c>
      <c r="Y417" s="108">
        <v>565</v>
      </c>
      <c r="Z417" s="108">
        <v>104</v>
      </c>
      <c r="AA417" s="55">
        <v>34.726239999999997</v>
      </c>
      <c r="AB417" s="54">
        <v>0.56112620000000002</v>
      </c>
      <c r="AC417" s="55">
        <v>7.8</v>
      </c>
      <c r="AD417" s="54">
        <v>6.5035999999999997E-2</v>
      </c>
      <c r="AE417" s="54">
        <v>0.46172659999999999</v>
      </c>
      <c r="AF417" s="54">
        <v>0.11713999999999999</v>
      </c>
    </row>
    <row r="418" spans="1:32" x14ac:dyDescent="0.2">
      <c r="A418" s="62" t="s">
        <v>954</v>
      </c>
      <c r="B418" s="62" t="s">
        <v>955</v>
      </c>
      <c r="C418" s="62" t="s">
        <v>168</v>
      </c>
      <c r="D418" s="78">
        <v>3530</v>
      </c>
      <c r="E418" s="133">
        <v>518</v>
      </c>
      <c r="F418" s="133">
        <v>6</v>
      </c>
      <c r="G418" s="54">
        <v>9.0652000000000007E-3</v>
      </c>
      <c r="H418" s="108">
        <v>152809</v>
      </c>
      <c r="I418" s="93">
        <v>0.18251439999999999</v>
      </c>
      <c r="J418" s="93">
        <v>2.3232300000000001E-2</v>
      </c>
      <c r="K418" s="80">
        <f>'Tabell 6'!Q390/'Tabell 6'!N390</f>
        <v>2.4438108017443811</v>
      </c>
      <c r="L418" s="93">
        <v>0.1780583</v>
      </c>
      <c r="M418" s="93">
        <v>0.54512635379061369</v>
      </c>
      <c r="N418" s="54">
        <v>1.3953500000000001E-2</v>
      </c>
      <c r="O418" s="108">
        <v>28504.73</v>
      </c>
      <c r="P418" s="108">
        <v>47396.45</v>
      </c>
      <c r="Q418" s="55">
        <v>12.147930000000001</v>
      </c>
      <c r="R418" s="54">
        <v>0.28680689999999998</v>
      </c>
      <c r="S418" s="54">
        <v>0.72013289999999996</v>
      </c>
      <c r="T418" s="54">
        <v>0.68001880000000003</v>
      </c>
      <c r="U418" s="54">
        <v>0.15592520000000001</v>
      </c>
      <c r="V418" s="54">
        <v>5.5440000000000003E-3</v>
      </c>
      <c r="W418" s="54">
        <v>0.4482759</v>
      </c>
      <c r="X418" s="108">
        <v>129</v>
      </c>
      <c r="Y418" s="108">
        <v>157</v>
      </c>
      <c r="Z418" s="108">
        <v>201</v>
      </c>
      <c r="AA418" s="55">
        <v>39.660060000000001</v>
      </c>
      <c r="AB418" s="54">
        <v>0.64964789999999994</v>
      </c>
      <c r="AC418" s="55">
        <v>7.8</v>
      </c>
      <c r="AD418" s="54">
        <v>6.7001699999999997E-2</v>
      </c>
      <c r="AE418" s="54">
        <v>0.46733669999999999</v>
      </c>
      <c r="AF418" s="54">
        <v>9.1848399999999997E-2</v>
      </c>
    </row>
    <row r="419" spans="1:32" x14ac:dyDescent="0.2">
      <c r="A419" s="62" t="s">
        <v>956</v>
      </c>
      <c r="B419" s="62" t="s">
        <v>957</v>
      </c>
      <c r="C419" s="62" t="s">
        <v>168</v>
      </c>
      <c r="D419" s="78">
        <v>4790</v>
      </c>
      <c r="E419" s="133">
        <v>594</v>
      </c>
      <c r="F419" s="133">
        <v>5</v>
      </c>
      <c r="G419" s="54">
        <v>5.8455E-3</v>
      </c>
      <c r="H419" s="108">
        <v>176347</v>
      </c>
      <c r="I419" s="93">
        <v>0.1969079</v>
      </c>
      <c r="J419" s="93">
        <v>2.9497499999999999E-2</v>
      </c>
      <c r="K419" s="80">
        <f>'Tabell 6'!Q391/'Tabell 6'!N391</f>
        <v>2.3833235120801413</v>
      </c>
      <c r="L419" s="93">
        <v>0.18734490000000001</v>
      </c>
      <c r="M419" s="93">
        <v>0.56559139784946233</v>
      </c>
      <c r="N419" s="54">
        <v>2.7441900000000002E-2</v>
      </c>
      <c r="O419" s="108">
        <v>27652.21</v>
      </c>
      <c r="P419" s="108">
        <v>42240.74</v>
      </c>
      <c r="Q419" s="55">
        <v>10.787039999999999</v>
      </c>
      <c r="R419" s="54">
        <v>0.37704009999999999</v>
      </c>
      <c r="S419" s="54">
        <v>0.7025055</v>
      </c>
      <c r="T419" s="54">
        <v>0.74977000000000005</v>
      </c>
      <c r="U419" s="54">
        <v>0.1852761</v>
      </c>
      <c r="V419" s="54">
        <v>2.8630000000000001E-3</v>
      </c>
      <c r="W419" s="54">
        <v>0.41157559999999999</v>
      </c>
      <c r="X419" s="108">
        <v>176</v>
      </c>
      <c r="Y419" s="108">
        <v>212</v>
      </c>
      <c r="Z419" s="108">
        <v>317</v>
      </c>
      <c r="AA419" s="55">
        <v>25.05219</v>
      </c>
      <c r="AB419" s="54">
        <v>0.52165620000000001</v>
      </c>
      <c r="AC419" s="55">
        <v>7.2</v>
      </c>
      <c r="AD419" s="54">
        <v>5.5991600000000002E-2</v>
      </c>
      <c r="AE419" s="54">
        <v>0.45028780000000002</v>
      </c>
      <c r="AF419" s="54">
        <v>0.1137218</v>
      </c>
    </row>
    <row r="420" spans="1:32" x14ac:dyDescent="0.2">
      <c r="A420" s="62" t="s">
        <v>958</v>
      </c>
      <c r="B420" s="62" t="s">
        <v>959</v>
      </c>
      <c r="C420" s="62" t="s">
        <v>168</v>
      </c>
      <c r="D420" s="78">
        <v>8784</v>
      </c>
      <c r="E420" s="133">
        <v>679</v>
      </c>
      <c r="F420" s="133">
        <v>4</v>
      </c>
      <c r="G420" s="54">
        <v>1.00146E-2</v>
      </c>
      <c r="H420" s="108">
        <v>170584</v>
      </c>
      <c r="I420" s="93">
        <v>0.2290758</v>
      </c>
      <c r="J420" s="93">
        <v>3.9623499999999999E-2</v>
      </c>
      <c r="K420" s="80">
        <f>'Tabell 6'!Q392/'Tabell 6'!N392</f>
        <v>2.6447779862414009</v>
      </c>
      <c r="L420" s="93">
        <v>0.20919019999999999</v>
      </c>
      <c r="M420" s="93">
        <v>0.52517162471395884</v>
      </c>
      <c r="N420" s="54">
        <v>1.9845399999999999E-2</v>
      </c>
      <c r="O420" s="108"/>
      <c r="P420" s="108"/>
      <c r="Q420" s="55"/>
      <c r="R420" s="54">
        <v>0.33799000000000001</v>
      </c>
      <c r="S420" s="54">
        <v>0.63719130000000002</v>
      </c>
      <c r="T420" s="54">
        <v>0.75699490000000003</v>
      </c>
      <c r="U420" s="54">
        <v>6.9838700000000004E-2</v>
      </c>
      <c r="V420" s="54">
        <v>3.0631E-3</v>
      </c>
      <c r="W420" s="54">
        <v>0.41208790000000001</v>
      </c>
      <c r="X420" s="108"/>
      <c r="Y420" s="108"/>
      <c r="Z420" s="108">
        <v>120</v>
      </c>
      <c r="AA420" s="55">
        <v>27.005739999999999</v>
      </c>
      <c r="AB420" s="54">
        <v>0.54921750000000003</v>
      </c>
      <c r="AC420" s="55"/>
      <c r="AD420" s="54">
        <v>7.2500700000000001E-2</v>
      </c>
      <c r="AE420" s="54">
        <v>0.4466157</v>
      </c>
      <c r="AF420" s="54">
        <v>0.1211971</v>
      </c>
    </row>
    <row r="421" spans="1:32" x14ac:dyDescent="0.2">
      <c r="A421" s="62" t="s">
        <v>960</v>
      </c>
      <c r="B421" s="62" t="s">
        <v>961</v>
      </c>
      <c r="C421" s="62" t="s">
        <v>168</v>
      </c>
      <c r="D421" s="78">
        <v>6211</v>
      </c>
      <c r="E421" s="133">
        <v>528</v>
      </c>
      <c r="F421" s="133">
        <v>6</v>
      </c>
      <c r="G421" s="54">
        <v>8.3721999999999998E-3</v>
      </c>
      <c r="H421" s="108">
        <v>169000</v>
      </c>
      <c r="I421" s="93">
        <v>0.1842473</v>
      </c>
      <c r="J421" s="93">
        <v>2.6915700000000001E-2</v>
      </c>
      <c r="K421" s="80">
        <f>'Tabell 6'!Q393/'Tabell 6'!N393</f>
        <v>2.4105018856977081</v>
      </c>
      <c r="L421" s="93">
        <v>0.17679880000000001</v>
      </c>
      <c r="M421" s="93">
        <v>0.62260536398467436</v>
      </c>
      <c r="N421" s="54">
        <v>1.35021E-2</v>
      </c>
      <c r="O421" s="108">
        <v>26640.93</v>
      </c>
      <c r="P421" s="108">
        <v>37669.9</v>
      </c>
      <c r="Q421" s="55">
        <v>12.69903</v>
      </c>
      <c r="R421" s="54">
        <v>0.32034109999999999</v>
      </c>
      <c r="S421" s="54">
        <v>0.62024869999999999</v>
      </c>
      <c r="T421" s="54">
        <v>0.74532710000000002</v>
      </c>
      <c r="U421" s="54">
        <v>6.3740900000000003E-2</v>
      </c>
      <c r="V421" s="54">
        <v>2.4382000000000002E-3</v>
      </c>
      <c r="W421" s="54">
        <v>0.35174420000000001</v>
      </c>
      <c r="X421" s="108">
        <v>256</v>
      </c>
      <c r="Y421" s="108">
        <v>397</v>
      </c>
      <c r="Z421" s="108">
        <v>93</v>
      </c>
      <c r="AA421" s="55">
        <v>45.081310000000002</v>
      </c>
      <c r="AB421" s="54">
        <v>0.60429569999999999</v>
      </c>
      <c r="AC421" s="55">
        <v>7.3</v>
      </c>
      <c r="AD421" s="54">
        <v>5.4867300000000001E-2</v>
      </c>
      <c r="AE421" s="54">
        <v>0.48554570000000002</v>
      </c>
      <c r="AF421" s="54">
        <v>9.2141899999999999E-2</v>
      </c>
    </row>
    <row r="422" spans="1:32" x14ac:dyDescent="0.2">
      <c r="A422" s="62" t="s">
        <v>962</v>
      </c>
      <c r="B422" s="62" t="s">
        <v>963</v>
      </c>
      <c r="C422" s="62" t="s">
        <v>168</v>
      </c>
      <c r="D422" s="78">
        <v>1419</v>
      </c>
      <c r="E422" s="133">
        <v>436</v>
      </c>
      <c r="F422" s="133">
        <v>6</v>
      </c>
      <c r="G422" s="54">
        <v>5.6378000000000001E-3</v>
      </c>
      <c r="H422" s="108">
        <v>165483</v>
      </c>
      <c r="I422" s="93">
        <v>0.18223539999999999</v>
      </c>
      <c r="J422" s="93">
        <v>3.8367600000000002E-2</v>
      </c>
      <c r="K422" s="80">
        <f>'Tabell 6'!Q394/'Tabell 6'!N394</f>
        <v>2.1501004016064256</v>
      </c>
      <c r="L422" s="93">
        <v>0.16367709999999999</v>
      </c>
      <c r="M422" s="93">
        <v>0.6</v>
      </c>
      <c r="N422" s="54">
        <v>2.2388100000000001E-2</v>
      </c>
      <c r="O422" s="108">
        <v>31659.57</v>
      </c>
      <c r="P422" s="108">
        <v>50514.29</v>
      </c>
      <c r="Q422" s="55">
        <v>13.325710000000001</v>
      </c>
      <c r="R422" s="54">
        <v>0.37616630000000001</v>
      </c>
      <c r="S422" s="54">
        <v>0.73197350000000005</v>
      </c>
      <c r="T422" s="54">
        <v>0.75811870000000003</v>
      </c>
      <c r="U422" s="54">
        <v>0.1019202</v>
      </c>
      <c r="V422" s="54">
        <v>2.9542000000000001E-3</v>
      </c>
      <c r="W422" s="54">
        <v>0.48514849999999998</v>
      </c>
      <c r="X422" s="108">
        <v>39</v>
      </c>
      <c r="Y422" s="108">
        <v>52</v>
      </c>
      <c r="Z422" s="108">
        <v>175</v>
      </c>
      <c r="AA422" s="55">
        <v>28.188870000000001</v>
      </c>
      <c r="AB422" s="54">
        <v>0.63405800000000001</v>
      </c>
      <c r="AC422" s="55">
        <v>7.3</v>
      </c>
      <c r="AD422" s="54">
        <v>3.8194400000000003E-2</v>
      </c>
      <c r="AE422" s="54">
        <v>0.453125</v>
      </c>
      <c r="AF422" s="54">
        <v>7.6461799999999996E-2</v>
      </c>
    </row>
    <row r="423" spans="1:32" x14ac:dyDescent="0.2">
      <c r="A423" s="62" t="s">
        <v>964</v>
      </c>
      <c r="B423" s="62" t="s">
        <v>178</v>
      </c>
      <c r="C423" s="62" t="s">
        <v>177</v>
      </c>
      <c r="D423" s="78">
        <v>55676</v>
      </c>
      <c r="E423" s="133">
        <v>803</v>
      </c>
      <c r="F423" s="133">
        <v>3</v>
      </c>
      <c r="G423" s="54">
        <v>1.7598099999999998E-2</v>
      </c>
      <c r="H423" s="108">
        <v>195241</v>
      </c>
      <c r="I423" s="93">
        <v>0.22989989999999999</v>
      </c>
      <c r="J423" s="93">
        <v>4.0474299999999998E-2</v>
      </c>
      <c r="K423" s="80">
        <f>'Tabell 6'!Q395/'Tabell 6'!N395</f>
        <v>2.750476709343503</v>
      </c>
      <c r="L423" s="93">
        <v>0.21022779999999999</v>
      </c>
      <c r="M423" s="93">
        <v>0.49754199098730029</v>
      </c>
      <c r="N423" s="54">
        <v>1.2872700000000001E-2</v>
      </c>
      <c r="O423" s="108"/>
      <c r="P423" s="108"/>
      <c r="Q423" s="55"/>
      <c r="R423" s="54">
        <v>0.33807739999999997</v>
      </c>
      <c r="S423" s="54">
        <v>0.63660589999999995</v>
      </c>
      <c r="T423" s="54">
        <v>0.79766389999999998</v>
      </c>
      <c r="U423" s="54">
        <v>5.4141399999999999E-2</v>
      </c>
      <c r="V423" s="54">
        <v>2.4597E-3</v>
      </c>
      <c r="W423" s="54">
        <v>0.34107779999999999</v>
      </c>
      <c r="X423" s="108"/>
      <c r="Y423" s="108"/>
      <c r="Z423" s="108">
        <v>14</v>
      </c>
      <c r="AA423" s="55">
        <v>58.780180000000001</v>
      </c>
      <c r="AB423" s="54">
        <v>0.53133889999999995</v>
      </c>
      <c r="AC423" s="55"/>
      <c r="AD423" s="54">
        <v>8.3141099999999996E-2</v>
      </c>
      <c r="AE423" s="54">
        <v>0.4116398</v>
      </c>
      <c r="AF423" s="54">
        <v>0.13002430000000001</v>
      </c>
    </row>
    <row r="424" spans="1:32" x14ac:dyDescent="0.2">
      <c r="A424" s="62" t="s">
        <v>965</v>
      </c>
      <c r="B424" s="62" t="s">
        <v>966</v>
      </c>
      <c r="C424" s="62" t="s">
        <v>177</v>
      </c>
      <c r="D424" s="78">
        <v>23607</v>
      </c>
      <c r="E424" s="133">
        <v>735</v>
      </c>
      <c r="F424" s="133">
        <v>4</v>
      </c>
      <c r="G424" s="54">
        <v>1.1352599999999999E-2</v>
      </c>
      <c r="H424" s="108">
        <v>167865</v>
      </c>
      <c r="I424" s="93">
        <v>0.21868109999999999</v>
      </c>
      <c r="J424" s="93">
        <v>4.6812800000000002E-2</v>
      </c>
      <c r="K424" s="80">
        <f>'Tabell 6'!Q396/'Tabell 6'!N396</f>
        <v>2.4701513067400276</v>
      </c>
      <c r="L424" s="93">
        <v>0.19573189999999999</v>
      </c>
      <c r="M424" s="93">
        <v>0.54942630185348629</v>
      </c>
      <c r="N424" s="54">
        <v>1.5103200000000001E-2</v>
      </c>
      <c r="O424" s="108"/>
      <c r="P424" s="108"/>
      <c r="Q424" s="55">
        <v>10.507160000000001</v>
      </c>
      <c r="R424" s="54">
        <v>0.28344399999999997</v>
      </c>
      <c r="S424" s="54">
        <v>0.69433100000000003</v>
      </c>
      <c r="T424" s="54">
        <v>0.75205979999999995</v>
      </c>
      <c r="U424" s="54">
        <v>6.8726400000000007E-2</v>
      </c>
      <c r="V424" s="54">
        <v>2.0964699999999999E-2</v>
      </c>
      <c r="W424" s="54">
        <v>0.69424160000000001</v>
      </c>
      <c r="X424" s="108"/>
      <c r="Y424" s="108"/>
      <c r="Z424" s="108">
        <v>74</v>
      </c>
      <c r="AA424" s="55"/>
      <c r="AB424" s="54">
        <v>0.55164740000000001</v>
      </c>
      <c r="AC424" s="55"/>
      <c r="AD424" s="54">
        <v>6.7206699999999994E-2</v>
      </c>
      <c r="AE424" s="54">
        <v>0.47231250000000002</v>
      </c>
      <c r="AF424" s="54">
        <v>0.1221259</v>
      </c>
    </row>
    <row r="425" spans="1:32" x14ac:dyDescent="0.2">
      <c r="A425" s="62" t="s">
        <v>967</v>
      </c>
      <c r="B425" s="62" t="s">
        <v>968</v>
      </c>
      <c r="C425" s="62" t="s">
        <v>177</v>
      </c>
      <c r="D425" s="78">
        <v>3416</v>
      </c>
      <c r="E425" s="133">
        <v>584</v>
      </c>
      <c r="F425" s="133">
        <v>5</v>
      </c>
      <c r="G425" s="54">
        <v>1.9016000000000002E-2</v>
      </c>
      <c r="H425" s="108">
        <v>168212</v>
      </c>
      <c r="I425" s="93">
        <v>0.19485079999999999</v>
      </c>
      <c r="J425" s="93">
        <v>4.3104799999999999E-2</v>
      </c>
      <c r="K425" s="80">
        <f>'Tabell 6'!Q397/'Tabell 6'!N397</f>
        <v>2.2880925507900676</v>
      </c>
      <c r="L425" s="93">
        <v>0.1728266</v>
      </c>
      <c r="M425" s="93">
        <v>0.63953488372093026</v>
      </c>
      <c r="N425" s="54">
        <v>2.1999999999999999E-2</v>
      </c>
      <c r="O425" s="108"/>
      <c r="P425" s="108"/>
      <c r="Q425" s="55"/>
      <c r="R425" s="54">
        <v>0.29775469999999998</v>
      </c>
      <c r="S425" s="54">
        <v>0.69537780000000005</v>
      </c>
      <c r="T425" s="54">
        <v>0.75581929999999997</v>
      </c>
      <c r="U425" s="54">
        <v>5.7971000000000002E-2</v>
      </c>
      <c r="V425" s="54">
        <v>2.4155000000000001E-3</v>
      </c>
      <c r="W425" s="54">
        <v>0.43303570000000002</v>
      </c>
      <c r="X425" s="108"/>
      <c r="Y425" s="108"/>
      <c r="Z425" s="108">
        <v>18</v>
      </c>
      <c r="AA425" s="55">
        <v>24.147300000000001</v>
      </c>
      <c r="AB425" s="54">
        <v>0.59880239999999996</v>
      </c>
      <c r="AC425" s="55"/>
      <c r="AD425" s="54">
        <v>5.10894E-2</v>
      </c>
      <c r="AE425" s="54">
        <v>0.47220129999999999</v>
      </c>
      <c r="AF425" s="54">
        <v>9.9667800000000001E-2</v>
      </c>
    </row>
    <row r="426" spans="1:32" x14ac:dyDescent="0.2">
      <c r="A426" s="62" t="s">
        <v>969</v>
      </c>
      <c r="B426" s="62" t="s">
        <v>970</v>
      </c>
      <c r="C426" s="62" t="s">
        <v>177</v>
      </c>
      <c r="D426" s="78">
        <v>3303</v>
      </c>
      <c r="E426" s="133">
        <v>553</v>
      </c>
      <c r="F426" s="133">
        <v>5</v>
      </c>
      <c r="G426" s="54">
        <v>5.4495999999999998E-3</v>
      </c>
      <c r="H426" s="108">
        <v>157058</v>
      </c>
      <c r="I426" s="93">
        <v>0.19503490000000001</v>
      </c>
      <c r="J426" s="93">
        <v>2.8949200000000001E-2</v>
      </c>
      <c r="K426" s="80">
        <f>'Tabell 6'!Q398/'Tabell 6'!N398</f>
        <v>2.4795886569024619</v>
      </c>
      <c r="L426" s="93">
        <v>0.18545249999999999</v>
      </c>
      <c r="M426" s="93">
        <v>0.55205811138014527</v>
      </c>
      <c r="N426" s="54">
        <v>5.9405999999999999E-3</v>
      </c>
      <c r="O426" s="108">
        <v>25839.21</v>
      </c>
      <c r="P426" s="108">
        <v>52733.81</v>
      </c>
      <c r="Q426" s="55">
        <v>13.84892</v>
      </c>
      <c r="R426" s="54">
        <v>0.29627589999999998</v>
      </c>
      <c r="S426" s="54">
        <v>0.74982199999999999</v>
      </c>
      <c r="T426" s="54">
        <v>0.72698839999999998</v>
      </c>
      <c r="U426" s="54">
        <v>7.8672400000000003E-2</v>
      </c>
      <c r="V426" s="54">
        <v>3.6878000000000002E-3</v>
      </c>
      <c r="W426" s="54">
        <v>0.33457249999999999</v>
      </c>
      <c r="X426" s="108">
        <v>150</v>
      </c>
      <c r="Y426" s="108">
        <v>187</v>
      </c>
      <c r="Z426" s="108">
        <v>370</v>
      </c>
      <c r="AA426" s="55">
        <v>21.19286</v>
      </c>
      <c r="AB426" s="54">
        <v>0.59272440000000004</v>
      </c>
      <c r="AC426" s="55">
        <v>6.2</v>
      </c>
      <c r="AD426" s="54">
        <v>5.0557600000000001E-2</v>
      </c>
      <c r="AE426" s="54">
        <v>0.47323419999999999</v>
      </c>
      <c r="AF426" s="54">
        <v>0.10014729999999999</v>
      </c>
    </row>
    <row r="427" spans="1:32" x14ac:dyDescent="0.2">
      <c r="A427" s="62" t="s">
        <v>971</v>
      </c>
      <c r="B427" s="62" t="s">
        <v>972</v>
      </c>
      <c r="C427" s="62" t="s">
        <v>177</v>
      </c>
      <c r="D427" s="78">
        <v>2056</v>
      </c>
      <c r="E427" s="133">
        <v>401</v>
      </c>
      <c r="F427" s="133">
        <v>6</v>
      </c>
      <c r="G427" s="54">
        <v>2.9183E-3</v>
      </c>
      <c r="H427" s="108">
        <v>152547</v>
      </c>
      <c r="I427" s="93">
        <v>0.18209410000000001</v>
      </c>
      <c r="J427" s="93">
        <v>2.2270000000000002E-2</v>
      </c>
      <c r="K427" s="80">
        <f>'Tabell 6'!Q399/'Tabell 6'!N399</f>
        <v>2.166475972540046</v>
      </c>
      <c r="L427" s="93">
        <v>0.1756047</v>
      </c>
      <c r="M427" s="93">
        <v>0.58011049723756902</v>
      </c>
      <c r="N427" s="54">
        <v>1.125E-2</v>
      </c>
      <c r="O427" s="108">
        <v>32486.51</v>
      </c>
      <c r="P427" s="108">
        <v>64220.18</v>
      </c>
      <c r="Q427" s="55">
        <v>16.683489999999999</v>
      </c>
      <c r="R427" s="54">
        <v>0.3025235</v>
      </c>
      <c r="S427" s="54">
        <v>0.64148839999999996</v>
      </c>
      <c r="T427" s="54">
        <v>0.67335</v>
      </c>
      <c r="U427" s="54">
        <v>0.11414390000000001</v>
      </c>
      <c r="V427" s="54">
        <v>4.9627999999999999E-3</v>
      </c>
      <c r="W427" s="54">
        <v>0.35833330000000002</v>
      </c>
      <c r="X427" s="108">
        <v>103</v>
      </c>
      <c r="Y427" s="108">
        <v>110</v>
      </c>
      <c r="Z427" s="108">
        <v>265</v>
      </c>
      <c r="AA427" s="55">
        <v>58.365760000000002</v>
      </c>
      <c r="AB427" s="54">
        <v>0.6838978</v>
      </c>
      <c r="AC427" s="55">
        <v>6.5</v>
      </c>
      <c r="AD427" s="54">
        <v>4.7289499999999998E-2</v>
      </c>
      <c r="AE427" s="54">
        <v>0.49019610000000002</v>
      </c>
      <c r="AF427" s="54">
        <v>0.108307</v>
      </c>
    </row>
    <row r="428" spans="1:32" x14ac:dyDescent="0.2">
      <c r="A428" s="62" t="s">
        <v>973</v>
      </c>
      <c r="B428" s="62" t="s">
        <v>974</v>
      </c>
      <c r="C428" s="62" t="s">
        <v>177</v>
      </c>
      <c r="D428" s="78">
        <v>1416</v>
      </c>
      <c r="E428" s="133">
        <v>478</v>
      </c>
      <c r="F428" s="133">
        <v>6</v>
      </c>
      <c r="G428" s="54">
        <v>4.2373000000000003E-3</v>
      </c>
      <c r="H428" s="108">
        <v>154151</v>
      </c>
      <c r="I428" s="93">
        <v>0.17590330000000001</v>
      </c>
      <c r="J428" s="93">
        <v>1.8725700000000001E-2</v>
      </c>
      <c r="K428" s="80">
        <f>'Tabell 6'!Q400/'Tabell 6'!N400</f>
        <v>2.4133418448771145</v>
      </c>
      <c r="L428" s="93">
        <v>0.17305419999999999</v>
      </c>
      <c r="M428" s="93">
        <v>0.49618320610687022</v>
      </c>
      <c r="N428" s="54">
        <v>1.1320800000000001E-2</v>
      </c>
      <c r="O428" s="108">
        <v>34682.82</v>
      </c>
      <c r="P428" s="108">
        <v>55306.12</v>
      </c>
      <c r="Q428" s="55">
        <v>15.67347</v>
      </c>
      <c r="R428" s="54">
        <v>0.3227738</v>
      </c>
      <c r="S428" s="54">
        <v>0.71919520000000003</v>
      </c>
      <c r="T428" s="54">
        <v>0.66854570000000002</v>
      </c>
      <c r="U428" s="54">
        <v>6.4080899999999996E-2</v>
      </c>
      <c r="V428" s="54">
        <v>1.6863E-3</v>
      </c>
      <c r="W428" s="54">
        <v>0.43902439999999998</v>
      </c>
      <c r="X428" s="108">
        <v>60</v>
      </c>
      <c r="Y428" s="108">
        <v>71</v>
      </c>
      <c r="Z428" s="108">
        <v>181</v>
      </c>
      <c r="AA428" s="55">
        <v>35.31073</v>
      </c>
      <c r="AB428" s="54">
        <v>0.73726539999999996</v>
      </c>
      <c r="AC428" s="55">
        <v>9.5</v>
      </c>
      <c r="AD428" s="54">
        <v>6.3423099999999996E-2</v>
      </c>
      <c r="AE428" s="54">
        <v>0.43527369999999999</v>
      </c>
      <c r="AF428" s="54">
        <v>9.76331E-2</v>
      </c>
    </row>
    <row r="429" spans="1:32" x14ac:dyDescent="0.2">
      <c r="A429" s="62" t="s">
        <v>975</v>
      </c>
      <c r="B429" s="62" t="s">
        <v>976</v>
      </c>
      <c r="C429" s="62" t="s">
        <v>177</v>
      </c>
      <c r="D429" s="78">
        <v>1117</v>
      </c>
      <c r="E429" s="133">
        <v>488</v>
      </c>
      <c r="F429" s="133">
        <v>6</v>
      </c>
      <c r="G429" s="54">
        <v>0</v>
      </c>
      <c r="H429" s="108">
        <v>148582</v>
      </c>
      <c r="I429" s="93">
        <v>0.2416692</v>
      </c>
      <c r="J429" s="93">
        <v>5.1758400000000003E-2</v>
      </c>
      <c r="K429" s="80">
        <f>'Tabell 6'!Q401/'Tabell 6'!N401</f>
        <v>2.3698949824970827</v>
      </c>
      <c r="L429" s="93">
        <v>0.2094319</v>
      </c>
      <c r="M429" s="93">
        <v>0.45794392523364486</v>
      </c>
      <c r="N429" s="54">
        <v>3.9534899999999998E-2</v>
      </c>
      <c r="O429" s="108">
        <v>36910.06</v>
      </c>
      <c r="P429" s="108">
        <v>75212.77</v>
      </c>
      <c r="Q429" s="55">
        <v>19.755320000000001</v>
      </c>
      <c r="R429" s="54">
        <v>0.33683879999999999</v>
      </c>
      <c r="S429" s="54">
        <v>0.68507370000000001</v>
      </c>
      <c r="T429" s="54">
        <v>0.68932040000000006</v>
      </c>
      <c r="U429" s="54">
        <v>5.6337999999999999E-2</v>
      </c>
      <c r="V429" s="54">
        <v>2.0121000000000002E-3</v>
      </c>
      <c r="W429" s="54">
        <v>0.59016389999999996</v>
      </c>
      <c r="X429" s="108">
        <v>56</v>
      </c>
      <c r="Y429" s="108">
        <v>56</v>
      </c>
      <c r="Z429" s="108">
        <v>392</v>
      </c>
      <c r="AA429" s="55">
        <v>143.24080000000001</v>
      </c>
      <c r="AB429" s="54">
        <v>0.76227679999999998</v>
      </c>
      <c r="AC429" s="55">
        <v>7.2</v>
      </c>
      <c r="AD429" s="54">
        <v>3.3226199999999997E-2</v>
      </c>
      <c r="AE429" s="54">
        <v>0.43408360000000001</v>
      </c>
      <c r="AF429" s="54">
        <v>8.9320399999999994E-2</v>
      </c>
    </row>
    <row r="430" spans="1:32" x14ac:dyDescent="0.2">
      <c r="A430" s="62" t="s">
        <v>977</v>
      </c>
      <c r="B430" s="62" t="s">
        <v>978</v>
      </c>
      <c r="C430" s="62" t="s">
        <v>177</v>
      </c>
      <c r="D430" s="78">
        <v>3832</v>
      </c>
      <c r="E430" s="133">
        <v>577</v>
      </c>
      <c r="F430" s="133">
        <v>5</v>
      </c>
      <c r="G430" s="54">
        <v>8.0897999999999994E-3</v>
      </c>
      <c r="H430" s="108">
        <v>179284</v>
      </c>
      <c r="I430" s="93">
        <v>0.17986740000000001</v>
      </c>
      <c r="J430" s="93">
        <v>2.6712799999999998E-2</v>
      </c>
      <c r="K430" s="80">
        <f>'Tabell 6'!Q402/'Tabell 6'!N402</f>
        <v>2.2124200426439233</v>
      </c>
      <c r="L430" s="93">
        <v>0.16864779999999999</v>
      </c>
      <c r="M430" s="93">
        <v>0.63585434173669464</v>
      </c>
      <c r="N430" s="54">
        <v>1.4124299999999999E-2</v>
      </c>
      <c r="O430" s="108">
        <v>32077.119999999999</v>
      </c>
      <c r="P430" s="108">
        <v>51206.5</v>
      </c>
      <c r="Q430" s="55">
        <v>13.837590000000001</v>
      </c>
      <c r="R430" s="54">
        <v>0.2705128</v>
      </c>
      <c r="S430" s="54">
        <v>0.70710580000000001</v>
      </c>
      <c r="T430" s="54">
        <v>0.80198020000000003</v>
      </c>
      <c r="U430" s="54">
        <v>3.0635599999999999E-2</v>
      </c>
      <c r="V430" s="54">
        <v>2.7434999999999998E-3</v>
      </c>
      <c r="W430" s="54">
        <v>0.36290319999999998</v>
      </c>
      <c r="X430" s="108">
        <v>309</v>
      </c>
      <c r="Y430" s="108">
        <v>279</v>
      </c>
      <c r="Z430" s="108">
        <v>287</v>
      </c>
      <c r="AA430" s="55">
        <v>44.363259999999997</v>
      </c>
      <c r="AB430" s="54">
        <v>0.66677830000000005</v>
      </c>
      <c r="AC430" s="55">
        <v>3.7</v>
      </c>
      <c r="AD430" s="54">
        <v>5.1116099999999998E-2</v>
      </c>
      <c r="AE430" s="54">
        <v>0.46489809999999998</v>
      </c>
      <c r="AF430" s="54">
        <v>9.0696299999999994E-2</v>
      </c>
    </row>
    <row r="431" spans="1:32" x14ac:dyDescent="0.2">
      <c r="A431" s="62" t="s">
        <v>979</v>
      </c>
      <c r="B431" s="62" t="s">
        <v>980</v>
      </c>
      <c r="C431" s="62" t="s">
        <v>177</v>
      </c>
      <c r="D431" s="78">
        <v>2505</v>
      </c>
      <c r="E431" s="133">
        <v>544</v>
      </c>
      <c r="F431" s="133">
        <v>6</v>
      </c>
      <c r="G431" s="54">
        <v>1.3572900000000001E-2</v>
      </c>
      <c r="H431" s="108">
        <v>166359</v>
      </c>
      <c r="I431" s="93">
        <v>0.1885812</v>
      </c>
      <c r="J431" s="93">
        <v>3.2985500000000001E-2</v>
      </c>
      <c r="K431" s="80">
        <f>'Tabell 6'!Q403/'Tabell 6'!N403</f>
        <v>2.3542510121457489</v>
      </c>
      <c r="L431" s="93">
        <v>0.17663980000000001</v>
      </c>
      <c r="M431" s="93">
        <v>0.56204379562043794</v>
      </c>
      <c r="N431" s="54">
        <v>1.26126E-2</v>
      </c>
      <c r="O431" s="108">
        <v>33201.949999999997</v>
      </c>
      <c r="P431" s="108">
        <v>38496.730000000003</v>
      </c>
      <c r="Q431" s="55">
        <v>12.679740000000001</v>
      </c>
      <c r="R431" s="54">
        <v>0.28470119999999999</v>
      </c>
      <c r="S431" s="54">
        <v>0.74059929999999996</v>
      </c>
      <c r="T431" s="54">
        <v>0.74555490000000002</v>
      </c>
      <c r="U431" s="54">
        <v>4.6052599999999999E-2</v>
      </c>
      <c r="V431" s="54">
        <v>2.4670999999999998E-3</v>
      </c>
      <c r="W431" s="54">
        <v>0.35519129999999999</v>
      </c>
      <c r="X431" s="108">
        <v>123</v>
      </c>
      <c r="Y431" s="108">
        <v>165</v>
      </c>
      <c r="Z431" s="108">
        <v>223</v>
      </c>
      <c r="AA431" s="55">
        <v>63.872259999999997</v>
      </c>
      <c r="AB431" s="54">
        <v>0.6226315</v>
      </c>
      <c r="AC431" s="55">
        <v>7.2</v>
      </c>
      <c r="AD431" s="54">
        <v>5.80933E-2</v>
      </c>
      <c r="AE431" s="54">
        <v>0.428004</v>
      </c>
      <c r="AF431" s="54">
        <v>0.11319070000000001</v>
      </c>
    </row>
    <row r="432" spans="1:32" x14ac:dyDescent="0.2">
      <c r="A432" s="62" t="s">
        <v>981</v>
      </c>
      <c r="B432" s="62" t="s">
        <v>982</v>
      </c>
      <c r="C432" s="62" t="s">
        <v>177</v>
      </c>
      <c r="D432" s="78">
        <v>7202</v>
      </c>
      <c r="E432" s="133">
        <v>580</v>
      </c>
      <c r="F432" s="133">
        <v>5</v>
      </c>
      <c r="G432" s="54">
        <v>2.777E-3</v>
      </c>
      <c r="H432" s="108">
        <v>176479</v>
      </c>
      <c r="I432" s="93">
        <v>0.18702240000000001</v>
      </c>
      <c r="J432" s="93">
        <v>4.2049599999999999E-2</v>
      </c>
      <c r="K432" s="80">
        <f>'Tabell 6'!Q404/'Tabell 6'!N404</f>
        <v>2.1997214484679666</v>
      </c>
      <c r="L432" s="93">
        <v>0.16607430000000001</v>
      </c>
      <c r="M432" s="93">
        <v>0.60971524288107204</v>
      </c>
      <c r="N432" s="54">
        <v>1.02837E-2</v>
      </c>
      <c r="O432" s="108">
        <v>28554.3</v>
      </c>
      <c r="P432" s="108">
        <v>57133.84</v>
      </c>
      <c r="Q432" s="55">
        <v>13.646459999999999</v>
      </c>
      <c r="R432" s="54">
        <v>0.30138700000000002</v>
      </c>
      <c r="S432" s="54">
        <v>0.66573919999999998</v>
      </c>
      <c r="T432" s="54">
        <v>0.78859619999999997</v>
      </c>
      <c r="U432" s="54">
        <v>6.0558599999999997E-2</v>
      </c>
      <c r="V432" s="54">
        <v>1.5662E-3</v>
      </c>
      <c r="W432" s="54">
        <v>0.41269840000000002</v>
      </c>
      <c r="X432" s="108">
        <v>546</v>
      </c>
      <c r="Y432" s="108">
        <v>604</v>
      </c>
      <c r="Z432" s="108">
        <v>122</v>
      </c>
      <c r="AA432" s="55">
        <v>49.986109999999996</v>
      </c>
      <c r="AB432" s="54">
        <v>0.55485949999999995</v>
      </c>
      <c r="AC432" s="55">
        <v>3.3</v>
      </c>
      <c r="AD432" s="54">
        <v>5.03983E-2</v>
      </c>
      <c r="AE432" s="54">
        <v>0.44509870000000001</v>
      </c>
      <c r="AF432" s="54">
        <v>9.9752900000000005E-2</v>
      </c>
    </row>
    <row r="433" spans="1:32" x14ac:dyDescent="0.2">
      <c r="A433" s="62" t="s">
        <v>983</v>
      </c>
      <c r="B433" s="62" t="s">
        <v>984</v>
      </c>
      <c r="C433" s="62" t="s">
        <v>177</v>
      </c>
      <c r="D433" s="78">
        <v>3473</v>
      </c>
      <c r="E433" s="133">
        <v>609</v>
      </c>
      <c r="F433" s="133">
        <v>5</v>
      </c>
      <c r="G433" s="54">
        <v>1.1517400000000001E-2</v>
      </c>
      <c r="H433" s="108">
        <v>170068</v>
      </c>
      <c r="I433" s="93">
        <v>0.18946450000000001</v>
      </c>
      <c r="J433" s="93">
        <v>3.0513200000000001E-2</v>
      </c>
      <c r="K433" s="80">
        <f>'Tabell 6'!Q405/'Tabell 6'!N405</f>
        <v>2.2817236255572064</v>
      </c>
      <c r="L433" s="93">
        <v>0.17758869999999999</v>
      </c>
      <c r="M433" s="93">
        <v>0.66096866096866091</v>
      </c>
      <c r="N433" s="54">
        <v>1.15152E-2</v>
      </c>
      <c r="O433" s="108">
        <v>27946.48</v>
      </c>
      <c r="P433" s="108">
        <v>42039.8</v>
      </c>
      <c r="Q433" s="55">
        <v>12.253729999999999</v>
      </c>
      <c r="R433" s="54">
        <v>0.2978982</v>
      </c>
      <c r="S433" s="54">
        <v>0.6791469</v>
      </c>
      <c r="T433" s="54">
        <v>0.75237690000000002</v>
      </c>
      <c r="U433" s="54">
        <v>9.4198699999999996E-2</v>
      </c>
      <c r="V433" s="54">
        <v>2.2975000000000001E-3</v>
      </c>
      <c r="W433" s="54">
        <v>0.3333333</v>
      </c>
      <c r="X433" s="108">
        <v>188</v>
      </c>
      <c r="Y433" s="108">
        <v>241</v>
      </c>
      <c r="Z433" s="108">
        <v>239</v>
      </c>
      <c r="AA433" s="55">
        <v>17.276129999999998</v>
      </c>
      <c r="AB433" s="54">
        <v>0.50950569999999995</v>
      </c>
      <c r="AC433" s="55">
        <v>6.2</v>
      </c>
      <c r="AD433" s="54">
        <v>6.3898899999999995E-2</v>
      </c>
      <c r="AE433" s="54">
        <v>0.45451259999999999</v>
      </c>
      <c r="AF433" s="54">
        <v>0.1140236</v>
      </c>
    </row>
    <row r="434" spans="1:32" x14ac:dyDescent="0.2">
      <c r="A434" s="62" t="s">
        <v>985</v>
      </c>
      <c r="B434" s="62" t="s">
        <v>986</v>
      </c>
      <c r="C434" s="62" t="s">
        <v>177</v>
      </c>
      <c r="D434" s="78">
        <v>1468</v>
      </c>
      <c r="E434" s="133">
        <v>486</v>
      </c>
      <c r="F434" s="133">
        <v>6</v>
      </c>
      <c r="G434" s="54">
        <v>6.8120000000000003E-3</v>
      </c>
      <c r="H434" s="108">
        <v>158171</v>
      </c>
      <c r="I434" s="93">
        <v>0.19077939999999999</v>
      </c>
      <c r="J434" s="93">
        <v>2.9590200000000001E-2</v>
      </c>
      <c r="K434" s="80">
        <f>'Tabell 6'!Q406/'Tabell 6'!N406</f>
        <v>2.4728327228327229</v>
      </c>
      <c r="L434" s="93">
        <v>0.17842479999999999</v>
      </c>
      <c r="M434" s="93">
        <v>0.54761904761904767</v>
      </c>
      <c r="N434" s="54">
        <v>1.66667E-2</v>
      </c>
      <c r="O434" s="108">
        <v>37327.769999999997</v>
      </c>
      <c r="P434" s="108">
        <v>45294.12</v>
      </c>
      <c r="Q434" s="55">
        <v>14.320259999999999</v>
      </c>
      <c r="R434" s="54">
        <v>0.27609899999999998</v>
      </c>
      <c r="S434" s="54">
        <v>0.64262900000000001</v>
      </c>
      <c r="T434" s="54">
        <v>0.67457630000000002</v>
      </c>
      <c r="U434" s="54">
        <v>7.8727000000000005E-2</v>
      </c>
      <c r="V434" s="54">
        <v>3.3501E-3</v>
      </c>
      <c r="W434" s="54">
        <v>0.39189190000000002</v>
      </c>
      <c r="X434" s="108">
        <v>65</v>
      </c>
      <c r="Y434" s="108">
        <v>86</v>
      </c>
      <c r="Z434" s="108">
        <v>138</v>
      </c>
      <c r="AA434" s="55">
        <v>20.435970000000001</v>
      </c>
      <c r="AB434" s="54">
        <v>0.65811969999999997</v>
      </c>
      <c r="AC434" s="55">
        <v>7.3</v>
      </c>
      <c r="AD434" s="54">
        <v>3.61842E-2</v>
      </c>
      <c r="AE434" s="54">
        <v>0.4226974</v>
      </c>
      <c r="AF434" s="54">
        <v>0.11549710000000001</v>
      </c>
    </row>
    <row r="435" spans="1:32" x14ac:dyDescent="0.2">
      <c r="A435" s="62" t="s">
        <v>987</v>
      </c>
      <c r="B435" s="62" t="s">
        <v>988</v>
      </c>
      <c r="C435" s="62" t="s">
        <v>177</v>
      </c>
      <c r="D435" s="78">
        <v>1806</v>
      </c>
      <c r="E435" s="133">
        <v>500</v>
      </c>
      <c r="F435" s="133">
        <v>6</v>
      </c>
      <c r="G435" s="54">
        <v>4.9833999999999998E-3</v>
      </c>
      <c r="H435" s="108">
        <v>157242</v>
      </c>
      <c r="I435" s="93">
        <v>0.21270069999999999</v>
      </c>
      <c r="J435" s="93">
        <v>2.6328299999999999E-2</v>
      </c>
      <c r="K435" s="80">
        <f>'Tabell 6'!Q407/'Tabell 6'!N407</f>
        <v>2.585785123966942</v>
      </c>
      <c r="L435" s="93">
        <v>0.2041828</v>
      </c>
      <c r="M435" s="93">
        <v>0.51234567901234573</v>
      </c>
      <c r="N435" s="54">
        <v>2.5974000000000001E-2</v>
      </c>
      <c r="O435" s="108">
        <v>33029.96</v>
      </c>
      <c r="P435" s="108">
        <v>61942.86</v>
      </c>
      <c r="Q435" s="55">
        <v>20.68</v>
      </c>
      <c r="R435" s="54">
        <v>0.30572329999999998</v>
      </c>
      <c r="S435" s="54">
        <v>0.6938164</v>
      </c>
      <c r="T435" s="54">
        <v>0.73811579999999999</v>
      </c>
      <c r="U435" s="54">
        <v>9.3676800000000005E-2</v>
      </c>
      <c r="V435" s="54">
        <v>5.8548000000000003E-3</v>
      </c>
      <c r="W435" s="54">
        <v>0.40776699999999999</v>
      </c>
      <c r="X435" s="108">
        <v>74</v>
      </c>
      <c r="Y435" s="108">
        <v>96</v>
      </c>
      <c r="Z435" s="108">
        <v>161</v>
      </c>
      <c r="AA435" s="55"/>
      <c r="AB435" s="54">
        <v>0.67626889999999995</v>
      </c>
      <c r="AC435" s="55">
        <v>6.7</v>
      </c>
      <c r="AD435" s="54">
        <v>4.6895600000000003E-2</v>
      </c>
      <c r="AE435" s="54">
        <v>0.47159839999999997</v>
      </c>
      <c r="AF435" s="54">
        <v>0.1161369</v>
      </c>
    </row>
    <row r="436" spans="1:32" x14ac:dyDescent="0.2">
      <c r="A436" s="62" t="s">
        <v>989</v>
      </c>
      <c r="B436" s="62" t="s">
        <v>990</v>
      </c>
      <c r="C436" s="62" t="s">
        <v>177</v>
      </c>
      <c r="D436" s="78">
        <v>1236</v>
      </c>
      <c r="E436" s="133">
        <v>403</v>
      </c>
      <c r="F436" s="133">
        <v>6</v>
      </c>
      <c r="G436" s="54">
        <v>3.2361999999999998E-3</v>
      </c>
      <c r="H436" s="108">
        <v>162520</v>
      </c>
      <c r="I436" s="93">
        <v>0.21194689999999999</v>
      </c>
      <c r="J436" s="93">
        <v>1.8542800000000002E-2</v>
      </c>
      <c r="K436" s="80">
        <f>'Tabell 6'!Q408/'Tabell 6'!N408</f>
        <v>3.9326186830015315</v>
      </c>
      <c r="L436" s="93">
        <v>0.21002280000000001</v>
      </c>
      <c r="M436" s="93">
        <v>0.52747252747252749</v>
      </c>
      <c r="N436" s="54">
        <v>3.4146299999999997E-2</v>
      </c>
      <c r="O436" s="108">
        <v>41901.69</v>
      </c>
      <c r="P436" s="108">
        <v>89520</v>
      </c>
      <c r="Q436" s="55">
        <v>22.352</v>
      </c>
      <c r="R436" s="54">
        <v>0.38496789999999997</v>
      </c>
      <c r="S436" s="54">
        <v>0.65047310000000003</v>
      </c>
      <c r="T436" s="54">
        <v>0.7429306</v>
      </c>
      <c r="U436" s="54">
        <v>0.18166089999999999</v>
      </c>
      <c r="V436" s="54">
        <v>5.1903000000000001E-3</v>
      </c>
      <c r="W436" s="54">
        <v>0.4210526</v>
      </c>
      <c r="X436" s="108">
        <v>79</v>
      </c>
      <c r="Y436" s="108">
        <v>71</v>
      </c>
      <c r="Z436" s="108">
        <v>355</v>
      </c>
      <c r="AA436" s="55"/>
      <c r="AB436" s="54">
        <v>0.72535210000000006</v>
      </c>
      <c r="AC436" s="55">
        <v>7.2</v>
      </c>
      <c r="AD436" s="54">
        <v>4.9902200000000001E-2</v>
      </c>
      <c r="AE436" s="54">
        <v>0.41487279999999999</v>
      </c>
      <c r="AF436" s="54">
        <v>0.1146712</v>
      </c>
    </row>
    <row r="437" spans="1:32" x14ac:dyDescent="0.2">
      <c r="A437" s="62" t="s">
        <v>991</v>
      </c>
      <c r="B437" s="62" t="s">
        <v>992</v>
      </c>
      <c r="C437" s="62" t="s">
        <v>177</v>
      </c>
      <c r="D437" s="78">
        <v>1221</v>
      </c>
      <c r="E437" s="133">
        <v>423</v>
      </c>
      <c r="F437" s="133">
        <v>6</v>
      </c>
      <c r="G437" s="54">
        <v>1.0647E-2</v>
      </c>
      <c r="H437" s="108">
        <v>169725</v>
      </c>
      <c r="I437" s="93">
        <v>0.18386559999999999</v>
      </c>
      <c r="J437" s="93">
        <v>2.43079E-2</v>
      </c>
      <c r="K437" s="80">
        <f>'Tabell 6'!Q409/'Tabell 6'!N409</f>
        <v>2.2335092348284959</v>
      </c>
      <c r="L437" s="93">
        <v>0.174294</v>
      </c>
      <c r="M437" s="93">
        <v>0.54867256637168138</v>
      </c>
      <c r="N437" s="54">
        <v>1.9642900000000001E-2</v>
      </c>
      <c r="O437" s="108">
        <v>38599.160000000003</v>
      </c>
      <c r="P437" s="108">
        <v>52916.67</v>
      </c>
      <c r="Q437" s="55">
        <v>16.08333</v>
      </c>
      <c r="R437" s="54">
        <v>0.34163520000000003</v>
      </c>
      <c r="S437" s="54">
        <v>0.65686920000000004</v>
      </c>
      <c r="T437" s="54">
        <v>0.74547980000000003</v>
      </c>
      <c r="U437" s="54">
        <v>0.2835821</v>
      </c>
      <c r="V437" s="54">
        <v>3.7312999999999999E-3</v>
      </c>
      <c r="W437" s="54">
        <v>0.56164380000000003</v>
      </c>
      <c r="X437" s="108">
        <v>36</v>
      </c>
      <c r="Y437" s="108">
        <v>82</v>
      </c>
      <c r="Z437" s="108">
        <v>36</v>
      </c>
      <c r="AA437" s="55">
        <v>40.950040000000001</v>
      </c>
      <c r="AB437" s="54">
        <v>0.65032679999999998</v>
      </c>
      <c r="AC437" s="55">
        <v>6.8</v>
      </c>
      <c r="AD437" s="54">
        <v>5.6935800000000002E-2</v>
      </c>
      <c r="AE437" s="54">
        <v>0.43167699999999998</v>
      </c>
      <c r="AF437" s="54">
        <v>9.5412800000000006E-2</v>
      </c>
    </row>
    <row r="438" spans="1:32" x14ac:dyDescent="0.2">
      <c r="A438" s="62" t="s">
        <v>993</v>
      </c>
      <c r="B438" s="62" t="s">
        <v>994</v>
      </c>
      <c r="C438" s="62" t="s">
        <v>177</v>
      </c>
      <c r="D438" s="78">
        <v>10923</v>
      </c>
      <c r="E438" s="133">
        <v>633</v>
      </c>
      <c r="F438" s="133">
        <v>5</v>
      </c>
      <c r="G438" s="54">
        <v>5.6760999999999999E-3</v>
      </c>
      <c r="H438" s="108">
        <v>170593</v>
      </c>
      <c r="I438" s="93">
        <v>0.20181569999999999</v>
      </c>
      <c r="J438" s="93">
        <v>3.1785399999999998E-2</v>
      </c>
      <c r="K438" s="80">
        <f>'Tabell 6'!Q410/'Tabell 6'!N410</f>
        <v>2.469678953626635</v>
      </c>
      <c r="L438" s="93">
        <v>0.1897442</v>
      </c>
      <c r="M438" s="93">
        <v>0.5809352517985612</v>
      </c>
      <c r="N438" s="54">
        <v>2.0547900000000001E-2</v>
      </c>
      <c r="O438" s="108">
        <v>24735.69</v>
      </c>
      <c r="P438" s="108">
        <v>47432.54</v>
      </c>
      <c r="Q438" s="55">
        <v>14.241210000000001</v>
      </c>
      <c r="R438" s="54">
        <v>0.30235719999999999</v>
      </c>
      <c r="S438" s="54">
        <v>0.70100689999999999</v>
      </c>
      <c r="T438" s="54">
        <v>0.7207114</v>
      </c>
      <c r="U438" s="54">
        <v>0.12750359999999999</v>
      </c>
      <c r="V438" s="54">
        <v>3.3977E-3</v>
      </c>
      <c r="W438" s="54">
        <v>0.4365193</v>
      </c>
      <c r="X438" s="108">
        <v>490</v>
      </c>
      <c r="Y438" s="108">
        <v>507</v>
      </c>
      <c r="Z438" s="108">
        <v>79</v>
      </c>
      <c r="AA438" s="55">
        <v>60.422960000000003</v>
      </c>
      <c r="AB438" s="54">
        <v>0.54574509999999998</v>
      </c>
      <c r="AC438" s="55">
        <v>7.8</v>
      </c>
      <c r="AD438" s="54">
        <v>6.1307899999999999E-2</v>
      </c>
      <c r="AE438" s="54">
        <v>0.4377838</v>
      </c>
      <c r="AF438" s="54">
        <v>0.13294069999999999</v>
      </c>
    </row>
    <row r="439" spans="1:32" x14ac:dyDescent="0.2">
      <c r="A439" s="62" t="s">
        <v>995</v>
      </c>
      <c r="B439" s="62" t="s">
        <v>996</v>
      </c>
      <c r="C439" s="62" t="s">
        <v>177</v>
      </c>
      <c r="D439" s="78">
        <v>6085</v>
      </c>
      <c r="E439" s="133">
        <v>538</v>
      </c>
      <c r="F439" s="133">
        <v>6</v>
      </c>
      <c r="G439" s="54">
        <v>2.4651E-3</v>
      </c>
      <c r="H439" s="108">
        <v>160520</v>
      </c>
      <c r="I439" s="93">
        <v>0.1809239</v>
      </c>
      <c r="J439" s="93">
        <v>2.53688E-2</v>
      </c>
      <c r="K439" s="80">
        <f>'Tabell 6'!Q411/'Tabell 6'!N411</f>
        <v>2.1989485334809076</v>
      </c>
      <c r="L439" s="93">
        <v>0.1725402</v>
      </c>
      <c r="M439" s="93">
        <v>0.56367041198501877</v>
      </c>
      <c r="N439" s="54">
        <v>1.8699199999999999E-2</v>
      </c>
      <c r="O439" s="108">
        <v>28756.69</v>
      </c>
      <c r="P439" s="108">
        <v>65396.29</v>
      </c>
      <c r="Q439" s="55">
        <v>13.16358</v>
      </c>
      <c r="R439" s="54">
        <v>0.29053679999999998</v>
      </c>
      <c r="S439" s="54">
        <v>0.69350449999999997</v>
      </c>
      <c r="T439" s="54">
        <v>0.72332410000000003</v>
      </c>
      <c r="U439" s="54">
        <v>8.5039900000000002E-2</v>
      </c>
      <c r="V439" s="54">
        <v>3.8181000000000001E-3</v>
      </c>
      <c r="W439" s="54">
        <v>0.39130429999999999</v>
      </c>
      <c r="X439" s="108">
        <v>218</v>
      </c>
      <c r="Y439" s="108">
        <v>319</v>
      </c>
      <c r="Z439" s="108">
        <v>53</v>
      </c>
      <c r="AA439" s="55">
        <v>27.937550000000002</v>
      </c>
      <c r="AB439" s="54">
        <v>0.58776269999999997</v>
      </c>
      <c r="AC439" s="55">
        <v>6.8</v>
      </c>
      <c r="AD439" s="54">
        <v>5.8072199999999997E-2</v>
      </c>
      <c r="AE439" s="54">
        <v>0.44322489999999998</v>
      </c>
      <c r="AF439" s="54">
        <v>0.1277778</v>
      </c>
    </row>
    <row r="440" spans="1:32" x14ac:dyDescent="0.2">
      <c r="A440" s="62" t="s">
        <v>997</v>
      </c>
      <c r="B440" s="62" t="s">
        <v>998</v>
      </c>
      <c r="C440" s="62" t="s">
        <v>177</v>
      </c>
      <c r="D440" s="78">
        <v>2611</v>
      </c>
      <c r="E440" s="133">
        <v>435</v>
      </c>
      <c r="F440" s="133">
        <v>6</v>
      </c>
      <c r="G440" s="54">
        <v>4.1415999999999996E-3</v>
      </c>
      <c r="H440" s="108">
        <v>174325</v>
      </c>
      <c r="I440" s="93">
        <v>0.22928000000000001</v>
      </c>
      <c r="J440" s="93">
        <v>3.54743E-2</v>
      </c>
      <c r="K440" s="80">
        <f>'Tabell 6'!Q412/'Tabell 6'!N412</f>
        <v>2.8314121037463975</v>
      </c>
      <c r="L440" s="93">
        <v>0.21553449999999999</v>
      </c>
      <c r="M440" s="93">
        <v>0.46025104602510458</v>
      </c>
      <c r="N440" s="54">
        <v>2.1495299999999998E-2</v>
      </c>
      <c r="O440" s="108"/>
      <c r="P440" s="108"/>
      <c r="Q440" s="55"/>
      <c r="R440" s="54">
        <v>0.38468049999999998</v>
      </c>
      <c r="S440" s="54">
        <v>0.68171599999999999</v>
      </c>
      <c r="T440" s="54">
        <v>0.77055560000000001</v>
      </c>
      <c r="U440" s="54">
        <v>0.12977649999999999</v>
      </c>
      <c r="V440" s="54">
        <v>2.1629000000000002E-3</v>
      </c>
      <c r="W440" s="54">
        <v>0.41558440000000002</v>
      </c>
      <c r="X440" s="108"/>
      <c r="Y440" s="108"/>
      <c r="Z440" s="108">
        <v>229</v>
      </c>
      <c r="AA440" s="55">
        <v>30.120480000000001</v>
      </c>
      <c r="AB440" s="54">
        <v>0.63249520000000004</v>
      </c>
      <c r="AC440" s="55"/>
      <c r="AD440" s="54">
        <v>5.4494599999999997E-2</v>
      </c>
      <c r="AE440" s="54">
        <v>0.42151840000000002</v>
      </c>
      <c r="AF440" s="54">
        <v>0.1265165</v>
      </c>
    </row>
    <row r="441" spans="1:32" x14ac:dyDescent="0.2">
      <c r="A441" s="62" t="s">
        <v>999</v>
      </c>
      <c r="B441" s="62" t="s">
        <v>1000</v>
      </c>
      <c r="C441" s="62" t="s">
        <v>177</v>
      </c>
      <c r="D441" s="78">
        <v>3479</v>
      </c>
      <c r="E441" s="133">
        <v>462</v>
      </c>
      <c r="F441" s="133">
        <v>6</v>
      </c>
      <c r="G441" s="54">
        <v>5.7488000000000001E-3</v>
      </c>
      <c r="H441" s="108">
        <v>166286</v>
      </c>
      <c r="I441" s="93">
        <v>0.21462829999999999</v>
      </c>
      <c r="J441" s="93">
        <v>4.3218699999999999E-2</v>
      </c>
      <c r="K441" s="80">
        <f>'Tabell 6'!Q413/'Tabell 6'!N413</f>
        <v>2.4030959752321981</v>
      </c>
      <c r="L441" s="93">
        <v>0.18752740000000001</v>
      </c>
      <c r="M441" s="93">
        <v>0.52533333333333332</v>
      </c>
      <c r="N441" s="54">
        <v>1.2069E-2</v>
      </c>
      <c r="O441" s="108">
        <v>27965.07</v>
      </c>
      <c r="P441" s="108">
        <v>50048.19</v>
      </c>
      <c r="Q441" s="55">
        <v>12.85783</v>
      </c>
      <c r="R441" s="54">
        <v>0.30832730000000003</v>
      </c>
      <c r="S441" s="54">
        <v>0.73874609999999996</v>
      </c>
      <c r="T441" s="54">
        <v>0.73548959999999997</v>
      </c>
      <c r="U441" s="54">
        <v>0.13373489999999999</v>
      </c>
      <c r="V441" s="54">
        <v>4.2169E-3</v>
      </c>
      <c r="W441" s="54">
        <v>0.4530612</v>
      </c>
      <c r="X441" s="108">
        <v>121</v>
      </c>
      <c r="Y441" s="108">
        <v>175</v>
      </c>
      <c r="Z441" s="108">
        <v>326</v>
      </c>
      <c r="AA441" s="55">
        <v>28.74389</v>
      </c>
      <c r="AB441" s="54">
        <v>0.60576560000000002</v>
      </c>
      <c r="AC441" s="55">
        <v>7.3</v>
      </c>
      <c r="AD441" s="54">
        <v>3.9558099999999999E-2</v>
      </c>
      <c r="AE441" s="54">
        <v>0.46863860000000002</v>
      </c>
      <c r="AF441" s="54">
        <v>0.1084175</v>
      </c>
    </row>
    <row r="442" spans="1:32" x14ac:dyDescent="0.2">
      <c r="A442" s="62" t="s">
        <v>1001</v>
      </c>
      <c r="B442" s="62" t="s">
        <v>1002</v>
      </c>
      <c r="C442" s="62" t="s">
        <v>177</v>
      </c>
      <c r="D442" s="78">
        <v>1939</v>
      </c>
      <c r="E442" s="133">
        <v>479</v>
      </c>
      <c r="F442" s="133">
        <v>6</v>
      </c>
      <c r="G442" s="54">
        <v>2.5785999999999999E-3</v>
      </c>
      <c r="H442" s="108">
        <v>159297</v>
      </c>
      <c r="I442" s="93">
        <v>0.21343429999999999</v>
      </c>
      <c r="J442" s="93">
        <v>2.02332E-2</v>
      </c>
      <c r="K442" s="80">
        <f>'Tabell 6'!Q414/'Tabell 6'!N414</f>
        <v>2.907839866555463</v>
      </c>
      <c r="L442" s="93">
        <v>0.20856720000000001</v>
      </c>
      <c r="M442" s="93">
        <v>0.510752688172043</v>
      </c>
      <c r="N442" s="54">
        <v>1.3333299999999999E-2</v>
      </c>
      <c r="O442" s="108">
        <v>31162.67</v>
      </c>
      <c r="P442" s="108">
        <v>56067.96</v>
      </c>
      <c r="Q442" s="55">
        <v>18.51942</v>
      </c>
      <c r="R442" s="54">
        <v>0.28049819999999998</v>
      </c>
      <c r="S442" s="54">
        <v>0.71154680000000003</v>
      </c>
      <c r="T442" s="54">
        <v>0.73676580000000003</v>
      </c>
      <c r="U442" s="54">
        <v>4.7244099999999997E-2</v>
      </c>
      <c r="V442" s="54">
        <v>3.9370000000000004E-3</v>
      </c>
      <c r="W442" s="54">
        <v>0.34677419999999998</v>
      </c>
      <c r="X442" s="108">
        <v>109</v>
      </c>
      <c r="Y442" s="108">
        <v>140</v>
      </c>
      <c r="Z442" s="108">
        <v>335</v>
      </c>
      <c r="AA442" s="55"/>
      <c r="AB442" s="54">
        <v>0.62809369999999998</v>
      </c>
      <c r="AC442" s="55">
        <v>7.5</v>
      </c>
      <c r="AD442" s="54">
        <v>4.3893099999999997E-2</v>
      </c>
      <c r="AE442" s="54">
        <v>0.39949109999999999</v>
      </c>
      <c r="AF442" s="54">
        <v>0.13620070000000001</v>
      </c>
    </row>
    <row r="443" spans="1:32" x14ac:dyDescent="0.2">
      <c r="A443" s="62" t="s">
        <v>1003</v>
      </c>
      <c r="B443" s="62" t="s">
        <v>1004</v>
      </c>
      <c r="C443" s="62" t="s">
        <v>177</v>
      </c>
      <c r="D443" s="78">
        <v>2677</v>
      </c>
      <c r="E443" s="133">
        <v>434</v>
      </c>
      <c r="F443" s="133">
        <v>6</v>
      </c>
      <c r="G443" s="54">
        <v>3.362E-3</v>
      </c>
      <c r="H443" s="108">
        <v>157109</v>
      </c>
      <c r="I443" s="93">
        <v>0.1767783</v>
      </c>
      <c r="J443" s="93">
        <v>2.5878499999999999E-2</v>
      </c>
      <c r="K443" s="80">
        <f>'Tabell 6'!Q415/'Tabell 6'!N415</f>
        <v>2.1948179731059363</v>
      </c>
      <c r="L443" s="93">
        <v>0.16936010000000001</v>
      </c>
      <c r="M443" s="93">
        <v>0.45652173913043476</v>
      </c>
      <c r="N443" s="54">
        <v>1.53846E-2</v>
      </c>
      <c r="O443" s="108">
        <v>32024.400000000001</v>
      </c>
      <c r="P443" s="108">
        <v>63321.8</v>
      </c>
      <c r="Q443" s="55">
        <v>16.103809999999999</v>
      </c>
      <c r="R443" s="54">
        <v>0.27344059999999998</v>
      </c>
      <c r="S443" s="54">
        <v>0.72430850000000002</v>
      </c>
      <c r="T443" s="54">
        <v>0.69347040000000004</v>
      </c>
      <c r="U443" s="54">
        <v>3.4873599999999998E-2</v>
      </c>
      <c r="V443" s="54">
        <v>8.7180000000000005E-4</v>
      </c>
      <c r="W443" s="54">
        <v>0.28767120000000002</v>
      </c>
      <c r="X443" s="108">
        <v>99</v>
      </c>
      <c r="Y443" s="108">
        <v>155</v>
      </c>
      <c r="Z443" s="108">
        <v>308</v>
      </c>
      <c r="AA443" s="55">
        <v>11.206569999999999</v>
      </c>
      <c r="AB443" s="54">
        <v>0.64759619999999996</v>
      </c>
      <c r="AC443" s="55">
        <v>8.5</v>
      </c>
      <c r="AD443" s="54">
        <v>3.43387E-2</v>
      </c>
      <c r="AE443" s="54">
        <v>0.43665890000000002</v>
      </c>
      <c r="AF443" s="54">
        <v>0.14886160000000001</v>
      </c>
    </row>
    <row r="444" spans="1:32" x14ac:dyDescent="0.2">
      <c r="A444" s="62" t="s">
        <v>1005</v>
      </c>
      <c r="B444" s="62" t="s">
        <v>1006</v>
      </c>
      <c r="C444" s="62" t="s">
        <v>177</v>
      </c>
      <c r="D444" s="78">
        <v>3081</v>
      </c>
      <c r="E444" s="133">
        <v>560</v>
      </c>
      <c r="F444" s="133">
        <v>5</v>
      </c>
      <c r="G444" s="54">
        <v>7.1405000000000001E-3</v>
      </c>
      <c r="H444" s="108">
        <v>174217</v>
      </c>
      <c r="I444" s="93">
        <v>0.2061808</v>
      </c>
      <c r="J444" s="93">
        <v>2.88477E-2</v>
      </c>
      <c r="K444" s="80">
        <f>'Tabell 6'!Q416/'Tabell 6'!N416</f>
        <v>2.6738912970990332</v>
      </c>
      <c r="L444" s="93">
        <v>0.1968229</v>
      </c>
      <c r="M444" s="93">
        <v>0.54790419161676651</v>
      </c>
      <c r="N444" s="54">
        <v>1.6981099999999999E-2</v>
      </c>
      <c r="O444" s="108">
        <v>27781.75</v>
      </c>
      <c r="P444" s="108">
        <v>54147.73</v>
      </c>
      <c r="Q444" s="55">
        <v>13.16761</v>
      </c>
      <c r="R444" s="54">
        <v>0.27029039999999999</v>
      </c>
      <c r="S444" s="54">
        <v>0.7212518</v>
      </c>
      <c r="T444" s="54">
        <v>0.74365000000000003</v>
      </c>
      <c r="U444" s="54">
        <v>0.1802657</v>
      </c>
      <c r="V444" s="54">
        <v>5.6925999999999999E-3</v>
      </c>
      <c r="W444" s="54">
        <v>0.35648150000000001</v>
      </c>
      <c r="X444" s="108">
        <v>147</v>
      </c>
      <c r="Y444" s="108">
        <v>168</v>
      </c>
      <c r="Z444" s="108">
        <v>315</v>
      </c>
      <c r="AA444" s="55">
        <v>51.931190000000001</v>
      </c>
      <c r="AB444" s="54">
        <v>0.61508620000000003</v>
      </c>
      <c r="AC444" s="55">
        <v>8.5</v>
      </c>
      <c r="AD444" s="54">
        <v>5.86787E-2</v>
      </c>
      <c r="AE444" s="54">
        <v>0.4591711</v>
      </c>
      <c r="AF444" s="54">
        <v>0.1407804</v>
      </c>
    </row>
    <row r="445" spans="1:32" x14ac:dyDescent="0.2">
      <c r="A445" s="62" t="s">
        <v>1007</v>
      </c>
      <c r="B445" s="62" t="s">
        <v>1008</v>
      </c>
      <c r="C445" s="62" t="s">
        <v>177</v>
      </c>
      <c r="D445" s="78">
        <v>4905</v>
      </c>
      <c r="E445" s="133">
        <v>583</v>
      </c>
      <c r="F445" s="133">
        <v>5</v>
      </c>
      <c r="G445" s="54">
        <v>4.8929999999999998E-3</v>
      </c>
      <c r="H445" s="108">
        <v>173627</v>
      </c>
      <c r="I445" s="93">
        <v>0.2347949</v>
      </c>
      <c r="J445" s="93">
        <v>6.7224500000000006E-2</v>
      </c>
      <c r="K445" s="80">
        <f>'Tabell 6'!Q417/'Tabell 6'!N417</f>
        <v>2.582605884254769</v>
      </c>
      <c r="L445" s="93">
        <v>0.19921259999999999</v>
      </c>
      <c r="M445" s="93">
        <v>0.51759834368530022</v>
      </c>
      <c r="N445" s="54">
        <v>2.3696700000000001E-2</v>
      </c>
      <c r="O445" s="108">
        <v>30797.72</v>
      </c>
      <c r="P445" s="108">
        <v>50351.85</v>
      </c>
      <c r="Q445" s="55">
        <v>14.2</v>
      </c>
      <c r="R445" s="54">
        <v>0.2791228</v>
      </c>
      <c r="S445" s="54">
        <v>0.72389570000000003</v>
      </c>
      <c r="T445" s="54">
        <v>0.74822489999999997</v>
      </c>
      <c r="U445" s="54">
        <v>5.4566999999999997E-2</v>
      </c>
      <c r="V445" s="54">
        <v>2.3725E-3</v>
      </c>
      <c r="W445" s="54">
        <v>0.33641979999999999</v>
      </c>
      <c r="X445" s="108">
        <v>215</v>
      </c>
      <c r="Y445" s="108">
        <v>231</v>
      </c>
      <c r="Z445" s="108">
        <v>245</v>
      </c>
      <c r="AA445" s="55">
        <v>26.50357</v>
      </c>
      <c r="AB445" s="54">
        <v>0.53267540000000002</v>
      </c>
      <c r="AC445" s="55">
        <v>8.8000000000000007</v>
      </c>
      <c r="AD445" s="54">
        <v>5.9441500000000001E-2</v>
      </c>
      <c r="AE445" s="54">
        <v>0.42300789999999999</v>
      </c>
      <c r="AF445" s="54">
        <v>0.14331650000000001</v>
      </c>
    </row>
    <row r="446" spans="1:32" x14ac:dyDescent="0.2">
      <c r="A446" s="62" t="s">
        <v>1009</v>
      </c>
      <c r="B446" s="62" t="s">
        <v>1010</v>
      </c>
      <c r="C446" s="62" t="s">
        <v>177</v>
      </c>
      <c r="D446" s="78">
        <v>1602</v>
      </c>
      <c r="E446" s="133">
        <v>415</v>
      </c>
      <c r="F446" s="133">
        <v>6</v>
      </c>
      <c r="G446" s="54">
        <v>4.9937999999999996E-3</v>
      </c>
      <c r="H446" s="108">
        <v>158246</v>
      </c>
      <c r="I446" s="93">
        <v>0.1963336</v>
      </c>
      <c r="J446" s="93">
        <v>2.3103599999999998E-2</v>
      </c>
      <c r="K446" s="80">
        <f>'Tabell 6'!Q418/'Tabell 6'!N418</f>
        <v>2.5489498042007832</v>
      </c>
      <c r="L446" s="93">
        <v>0.18845609999999999</v>
      </c>
      <c r="M446" s="93">
        <v>0.5</v>
      </c>
      <c r="N446" s="54">
        <v>1.5873000000000002E-2</v>
      </c>
      <c r="O446" s="108">
        <v>37935.81</v>
      </c>
      <c r="P446" s="108">
        <v>67368.42</v>
      </c>
      <c r="Q446" s="55">
        <v>17.578949999999999</v>
      </c>
      <c r="R446" s="54">
        <v>0.40097090000000002</v>
      </c>
      <c r="S446" s="54">
        <v>0.70153279999999996</v>
      </c>
      <c r="T446" s="54">
        <v>0.68421050000000005</v>
      </c>
      <c r="U446" s="54">
        <v>4.4992699999999997E-2</v>
      </c>
      <c r="V446" s="54">
        <v>1.4514E-3</v>
      </c>
      <c r="W446" s="54">
        <v>0.37209300000000001</v>
      </c>
      <c r="X446" s="108">
        <v>61</v>
      </c>
      <c r="Y446" s="108">
        <v>54</v>
      </c>
      <c r="Z446" s="108">
        <v>110</v>
      </c>
      <c r="AA446" s="55">
        <v>18.726590000000002</v>
      </c>
      <c r="AB446" s="54">
        <v>0.63219289999999995</v>
      </c>
      <c r="AC446" s="55">
        <v>6.5</v>
      </c>
      <c r="AD446" s="54">
        <v>5.1531E-2</v>
      </c>
      <c r="AE446" s="54">
        <v>0.47050039999999999</v>
      </c>
      <c r="AF446" s="54">
        <v>0.1145553</v>
      </c>
    </row>
    <row r="447" spans="1:32" x14ac:dyDescent="0.2">
      <c r="A447" s="62" t="s">
        <v>1011</v>
      </c>
      <c r="B447" s="62" t="s">
        <v>1012</v>
      </c>
      <c r="C447" s="62" t="s">
        <v>183</v>
      </c>
      <c r="D447" s="78">
        <v>3010</v>
      </c>
      <c r="E447" s="133">
        <v>519</v>
      </c>
      <c r="F447" s="133">
        <v>6</v>
      </c>
      <c r="G447" s="54">
        <v>5.8804000000000002E-2</v>
      </c>
      <c r="H447" s="108">
        <v>190145</v>
      </c>
      <c r="I447" s="93">
        <v>0.16712669999999999</v>
      </c>
      <c r="J447" s="93">
        <v>2.3367700000000002E-2</v>
      </c>
      <c r="K447" s="80">
        <f>'Tabell 6'!Q419/'Tabell 6'!N419</f>
        <v>2.249588590235875</v>
      </c>
      <c r="L447" s="93">
        <v>0.16110640000000001</v>
      </c>
      <c r="M447" s="93">
        <v>0.62380952380952381</v>
      </c>
      <c r="N447" s="54">
        <v>2.5233599999999998E-2</v>
      </c>
      <c r="O447" s="108">
        <v>37279.68</v>
      </c>
      <c r="P447" s="108">
        <v>50824.37</v>
      </c>
      <c r="Q447" s="55">
        <v>17.59498</v>
      </c>
      <c r="R447" s="54">
        <v>0.38002259999999999</v>
      </c>
      <c r="S447" s="54">
        <v>0.64307230000000004</v>
      </c>
      <c r="T447" s="54">
        <v>0.74452160000000001</v>
      </c>
      <c r="U447" s="54">
        <v>0.1974156</v>
      </c>
      <c r="V447" s="54">
        <v>1.4358000000000001E-3</v>
      </c>
      <c r="W447" s="54">
        <v>0.55479449999999997</v>
      </c>
      <c r="X447" s="108">
        <v>199</v>
      </c>
      <c r="Y447" s="108">
        <v>210</v>
      </c>
      <c r="Z447" s="108">
        <v>44</v>
      </c>
      <c r="AA447" s="55">
        <v>102.99</v>
      </c>
      <c r="AB447" s="54">
        <v>0.61188370000000003</v>
      </c>
      <c r="AC447" s="55">
        <v>8.6999999999999993</v>
      </c>
      <c r="AD447" s="54">
        <v>8.13107E-2</v>
      </c>
      <c r="AE447" s="54">
        <v>0.38268609999999997</v>
      </c>
      <c r="AF447" s="54">
        <v>0.1047865</v>
      </c>
    </row>
    <row r="448" spans="1:32" x14ac:dyDescent="0.2">
      <c r="A448" s="62" t="s">
        <v>1013</v>
      </c>
      <c r="B448" s="62" t="s">
        <v>182</v>
      </c>
      <c r="C448" s="62" t="s">
        <v>183</v>
      </c>
      <c r="D448" s="78">
        <v>6415</v>
      </c>
      <c r="E448" s="133">
        <v>635</v>
      </c>
      <c r="F448" s="133">
        <v>5</v>
      </c>
      <c r="G448" s="54">
        <v>2.1668E-2</v>
      </c>
      <c r="H448" s="108">
        <v>206379</v>
      </c>
      <c r="I448" s="93">
        <v>0.1993859</v>
      </c>
      <c r="J448" s="93">
        <v>3.4943200000000001E-2</v>
      </c>
      <c r="K448" s="80">
        <f>'Tabell 6'!Q420/'Tabell 6'!N420</f>
        <v>2.360835509138381</v>
      </c>
      <c r="L448" s="93">
        <v>0.1843516</v>
      </c>
      <c r="M448" s="93">
        <v>0.5490196078431373</v>
      </c>
      <c r="N448" s="54">
        <v>1.28906E-2</v>
      </c>
      <c r="O448" s="108">
        <v>30654.03</v>
      </c>
      <c r="P448" s="108">
        <v>44823.01</v>
      </c>
      <c r="Q448" s="55">
        <v>12.69617</v>
      </c>
      <c r="R448" s="54">
        <v>0.31499729999999998</v>
      </c>
      <c r="S448" s="54">
        <v>0.59199950000000001</v>
      </c>
      <c r="T448" s="54">
        <v>0.76988310000000004</v>
      </c>
      <c r="U448" s="54">
        <v>5.9541499999999997E-2</v>
      </c>
      <c r="V448" s="54">
        <v>5.9540000000000005E-4</v>
      </c>
      <c r="W448" s="54">
        <v>0.46788990000000003</v>
      </c>
      <c r="X448" s="108">
        <v>380</v>
      </c>
      <c r="Y448" s="108">
        <v>516</v>
      </c>
      <c r="Z448" s="108">
        <v>13</v>
      </c>
      <c r="AA448" s="55">
        <v>59.236159999999998</v>
      </c>
      <c r="AB448" s="54">
        <v>0.61158389999999996</v>
      </c>
      <c r="AC448" s="55">
        <v>6.5</v>
      </c>
      <c r="AD448" s="54">
        <v>7.3252200000000003E-2</v>
      </c>
      <c r="AE448" s="54">
        <v>0.42812260000000002</v>
      </c>
      <c r="AF448" s="54">
        <v>0.1038198</v>
      </c>
    </row>
    <row r="449" spans="1:32" x14ac:dyDescent="0.2">
      <c r="A449" s="62" t="s">
        <v>1014</v>
      </c>
      <c r="B449" s="62" t="s">
        <v>184</v>
      </c>
      <c r="C449" s="62" t="s">
        <v>183</v>
      </c>
      <c r="D449" s="78">
        <v>9553</v>
      </c>
      <c r="E449" s="133">
        <v>696</v>
      </c>
      <c r="F449" s="133">
        <v>4</v>
      </c>
      <c r="G449" s="54">
        <v>1.19334E-2</v>
      </c>
      <c r="H449" s="108">
        <v>198644</v>
      </c>
      <c r="I449" s="93">
        <v>0.206951</v>
      </c>
      <c r="J449" s="93">
        <v>3.05723E-2</v>
      </c>
      <c r="K449" s="80">
        <f>'Tabell 6'!Q421/'Tabell 6'!N421</f>
        <v>2.6485119047619046</v>
      </c>
      <c r="L449" s="93">
        <v>0.19656509999999999</v>
      </c>
      <c r="M449" s="93">
        <v>0.54782608695652169</v>
      </c>
      <c r="N449" s="54">
        <v>1.8292699999999999E-2</v>
      </c>
      <c r="O449" s="108">
        <v>29472.91</v>
      </c>
      <c r="P449" s="108">
        <v>43565.57</v>
      </c>
      <c r="Q449" s="55">
        <v>14.040979999999999</v>
      </c>
      <c r="R449" s="54">
        <v>0.37607790000000002</v>
      </c>
      <c r="S449" s="54">
        <v>0.65143519999999999</v>
      </c>
      <c r="T449" s="54">
        <v>0.78519079999999997</v>
      </c>
      <c r="U449" s="54">
        <v>9.4108499999999998E-2</v>
      </c>
      <c r="V449" s="54">
        <v>2.5276999999999999E-3</v>
      </c>
      <c r="W449" s="54">
        <v>0.45059290000000002</v>
      </c>
      <c r="X449" s="108">
        <v>530</v>
      </c>
      <c r="Y449" s="108">
        <v>668</v>
      </c>
      <c r="Z449" s="108">
        <v>64</v>
      </c>
      <c r="AA449" s="55">
        <v>95.258030000000005</v>
      </c>
      <c r="AB449" s="54">
        <v>0.56930630000000004</v>
      </c>
      <c r="AC449" s="55">
        <v>8</v>
      </c>
      <c r="AD449" s="54">
        <v>7.9196199999999994E-2</v>
      </c>
      <c r="AE449" s="54">
        <v>0.39296029999999998</v>
      </c>
      <c r="AF449" s="54">
        <v>0.14453299999999999</v>
      </c>
    </row>
    <row r="450" spans="1:32" x14ac:dyDescent="0.2">
      <c r="A450" s="62" t="s">
        <v>1015</v>
      </c>
      <c r="B450" s="62" t="s">
        <v>1016</v>
      </c>
      <c r="C450" s="62" t="s">
        <v>183</v>
      </c>
      <c r="D450" s="78">
        <v>3141</v>
      </c>
      <c r="E450" s="133">
        <v>469</v>
      </c>
      <c r="F450" s="133">
        <v>6</v>
      </c>
      <c r="G450" s="54">
        <v>2.2285999999999999E-3</v>
      </c>
      <c r="H450" s="108">
        <v>165337</v>
      </c>
      <c r="I450" s="93">
        <v>0.27151459999999999</v>
      </c>
      <c r="J450" s="93">
        <v>3.0981999999999999E-2</v>
      </c>
      <c r="K450" s="80">
        <f>'Tabell 6'!Q422/'Tabell 6'!N422</f>
        <v>3.7230233714569865</v>
      </c>
      <c r="L450" s="93">
        <v>0.26166289999999998</v>
      </c>
      <c r="M450" s="93">
        <v>0.31457800511508949</v>
      </c>
      <c r="N450" s="54">
        <v>2.9891299999999999E-2</v>
      </c>
      <c r="O450" s="108">
        <v>39525.620000000003</v>
      </c>
      <c r="P450" s="108">
        <v>61662.92</v>
      </c>
      <c r="Q450" s="55">
        <v>18.440449999999998</v>
      </c>
      <c r="R450" s="54">
        <v>0.29693380000000003</v>
      </c>
      <c r="S450" s="54">
        <v>0.61031729999999995</v>
      </c>
      <c r="T450" s="54">
        <v>0.72465069999999998</v>
      </c>
      <c r="U450" s="54">
        <v>5.4726400000000001E-2</v>
      </c>
      <c r="V450" s="54">
        <v>6.2189999999999999E-4</v>
      </c>
      <c r="W450" s="54">
        <v>0.36742419999999998</v>
      </c>
      <c r="X450" s="108">
        <v>119</v>
      </c>
      <c r="Y450" s="108">
        <v>140</v>
      </c>
      <c r="Z450" s="108">
        <v>264</v>
      </c>
      <c r="AA450" s="55">
        <v>89.143590000000003</v>
      </c>
      <c r="AB450" s="54">
        <v>0.69306049999999997</v>
      </c>
      <c r="AC450" s="55">
        <v>9</v>
      </c>
      <c r="AD450" s="54">
        <v>2.81631E-2</v>
      </c>
      <c r="AE450" s="54">
        <v>0.35561160000000003</v>
      </c>
      <c r="AF450" s="54">
        <v>0.24080270000000001</v>
      </c>
    </row>
    <row r="451" spans="1:32" x14ac:dyDescent="0.2">
      <c r="A451" s="62" t="s">
        <v>1017</v>
      </c>
      <c r="B451" s="62" t="s">
        <v>185</v>
      </c>
      <c r="C451" s="62" t="s">
        <v>183</v>
      </c>
      <c r="D451" s="78">
        <v>16338</v>
      </c>
      <c r="E451" s="133">
        <v>719</v>
      </c>
      <c r="F451" s="133">
        <v>4</v>
      </c>
      <c r="G451" s="54">
        <v>1.2119E-2</v>
      </c>
      <c r="H451" s="108">
        <v>190939</v>
      </c>
      <c r="I451" s="93">
        <v>0.221388</v>
      </c>
      <c r="J451" s="93">
        <v>3.3853000000000001E-2</v>
      </c>
      <c r="K451" s="80">
        <f>'Tabell 6'!Q423/'Tabell 6'!N423</f>
        <v>2.6005377950403346</v>
      </c>
      <c r="L451" s="93">
        <v>0.2047929</v>
      </c>
      <c r="M451" s="93">
        <v>0.51005917159763314</v>
      </c>
      <c r="N451" s="54">
        <v>2.2849100000000001E-2</v>
      </c>
      <c r="O451" s="108">
        <v>26619.38</v>
      </c>
      <c r="P451" s="108">
        <v>39027.25</v>
      </c>
      <c r="Q451" s="55">
        <v>13.050750000000001</v>
      </c>
      <c r="R451" s="54">
        <v>0.3537208</v>
      </c>
      <c r="S451" s="54">
        <v>0.68708239999999998</v>
      </c>
      <c r="T451" s="54">
        <v>0.76131139999999997</v>
      </c>
      <c r="U451" s="54">
        <v>7.1624699999999999E-2</v>
      </c>
      <c r="V451" s="54">
        <v>2.0872E-3</v>
      </c>
      <c r="W451" s="54">
        <v>0.4268518</v>
      </c>
      <c r="X451" s="108">
        <v>877</v>
      </c>
      <c r="Y451" s="108">
        <v>982</v>
      </c>
      <c r="Z451" s="108">
        <v>172</v>
      </c>
      <c r="AA451" s="55">
        <v>71.612189999999998</v>
      </c>
      <c r="AB451" s="54">
        <v>0.5033107</v>
      </c>
      <c r="AC451" s="55">
        <v>7.8</v>
      </c>
      <c r="AD451" s="54">
        <v>7.3025599999999996E-2</v>
      </c>
      <c r="AE451" s="54">
        <v>0.42078169999999998</v>
      </c>
      <c r="AF451" s="54">
        <v>0.1526546</v>
      </c>
    </row>
    <row r="452" spans="1:32" x14ac:dyDescent="0.2">
      <c r="A452" s="62" t="s">
        <v>1018</v>
      </c>
      <c r="B452" s="62" t="s">
        <v>1019</v>
      </c>
      <c r="C452" s="62" t="s">
        <v>183</v>
      </c>
      <c r="D452" s="78">
        <v>1552</v>
      </c>
      <c r="E452" s="133">
        <v>370</v>
      </c>
      <c r="F452" s="133">
        <v>6</v>
      </c>
      <c r="G452" s="54">
        <v>1.2887E-3</v>
      </c>
      <c r="H452" s="108">
        <v>164573</v>
      </c>
      <c r="I452" s="93">
        <v>0.2268251</v>
      </c>
      <c r="J452" s="93">
        <v>2.9779400000000001E-2</v>
      </c>
      <c r="K452" s="80">
        <f>'Tabell 6'!Q424/'Tabell 6'!N424</f>
        <v>2.6219640971488913</v>
      </c>
      <c r="L452" s="93">
        <v>0.2141827</v>
      </c>
      <c r="M452" s="93">
        <v>0.50413223140495866</v>
      </c>
      <c r="N452" s="54">
        <v>4.5454500000000002E-2</v>
      </c>
      <c r="O452" s="108">
        <v>42814.77</v>
      </c>
      <c r="P452" s="108">
        <v>108571.4</v>
      </c>
      <c r="Q452" s="55">
        <v>30.801590000000001</v>
      </c>
      <c r="R452" s="54">
        <v>0.36414069999999998</v>
      </c>
      <c r="S452" s="54">
        <v>0.74273540000000005</v>
      </c>
      <c r="T452" s="54">
        <v>0.7154471</v>
      </c>
      <c r="U452" s="54">
        <v>0.13352269999999999</v>
      </c>
      <c r="V452" s="54">
        <v>4.2614000000000003E-3</v>
      </c>
      <c r="W452" s="54">
        <v>0.3333333</v>
      </c>
      <c r="X452" s="108">
        <v>84</v>
      </c>
      <c r="Y452" s="108">
        <v>133</v>
      </c>
      <c r="Z452" s="108">
        <v>208</v>
      </c>
      <c r="AA452" s="55">
        <v>51.546390000000002</v>
      </c>
      <c r="AB452" s="54">
        <v>0.66881550000000001</v>
      </c>
      <c r="AC452" s="55">
        <v>8.1999999999999993</v>
      </c>
      <c r="AD452" s="54">
        <v>6.4641699999999996E-2</v>
      </c>
      <c r="AE452" s="54">
        <v>0.4291277</v>
      </c>
      <c r="AF452" s="54">
        <v>0.115007</v>
      </c>
    </row>
    <row r="453" spans="1:32" x14ac:dyDescent="0.2">
      <c r="A453" s="62" t="s">
        <v>1020</v>
      </c>
      <c r="B453" s="62" t="s">
        <v>1021</v>
      </c>
      <c r="C453" s="62" t="s">
        <v>183</v>
      </c>
      <c r="D453" s="78">
        <v>1334</v>
      </c>
      <c r="E453" s="133">
        <v>364</v>
      </c>
      <c r="F453" s="133">
        <v>6</v>
      </c>
      <c r="G453" s="54">
        <v>4.1229399999999999E-2</v>
      </c>
      <c r="H453" s="108">
        <v>176490</v>
      </c>
      <c r="I453" s="93">
        <v>0.18939210000000001</v>
      </c>
      <c r="J453" s="93">
        <v>1.78788E-2</v>
      </c>
      <c r="K453" s="80">
        <f>'Tabell 6'!Q425/'Tabell 6'!N425</f>
        <v>2.8306796116504853</v>
      </c>
      <c r="L453" s="93">
        <v>0.18294179999999999</v>
      </c>
      <c r="M453" s="93">
        <v>0.55670103092783507</v>
      </c>
      <c r="N453" s="54">
        <v>1.5555599999999999E-2</v>
      </c>
      <c r="O453" s="108">
        <v>52887.54</v>
      </c>
      <c r="P453" s="108">
        <v>82000</v>
      </c>
      <c r="Q453" s="55">
        <v>23.584</v>
      </c>
      <c r="R453" s="54">
        <v>0.35203849999999998</v>
      </c>
      <c r="S453" s="54">
        <v>0.65023609999999998</v>
      </c>
      <c r="T453" s="54">
        <v>0.73170729999999995</v>
      </c>
      <c r="U453" s="54">
        <v>0.2111111</v>
      </c>
      <c r="V453" s="54">
        <v>3.1746000000000001E-3</v>
      </c>
      <c r="W453" s="54">
        <v>0.41269840000000002</v>
      </c>
      <c r="X453" s="108">
        <v>82</v>
      </c>
      <c r="Y453" s="108">
        <v>116</v>
      </c>
      <c r="Z453" s="108">
        <v>133</v>
      </c>
      <c r="AA453" s="55">
        <v>52.473759999999999</v>
      </c>
      <c r="AB453" s="54">
        <v>0.69312680000000004</v>
      </c>
      <c r="AC453" s="55">
        <v>8.8000000000000007</v>
      </c>
      <c r="AD453" s="54">
        <v>6.2557500000000002E-2</v>
      </c>
      <c r="AE453" s="54">
        <v>0.38454460000000001</v>
      </c>
      <c r="AF453" s="54">
        <v>0.1236641</v>
      </c>
    </row>
    <row r="454" spans="1:32" x14ac:dyDescent="0.2">
      <c r="A454" s="62" t="s">
        <v>1022</v>
      </c>
      <c r="B454" s="62" t="s">
        <v>1023</v>
      </c>
      <c r="C454" s="62" t="s">
        <v>183</v>
      </c>
      <c r="D454" s="78">
        <v>1266</v>
      </c>
      <c r="E454" s="133">
        <v>450</v>
      </c>
      <c r="F454" s="133">
        <v>6</v>
      </c>
      <c r="G454" s="54">
        <v>3.1595999999999998E-3</v>
      </c>
      <c r="H454" s="108">
        <v>167605</v>
      </c>
      <c r="I454" s="93">
        <v>0.20042019999999999</v>
      </c>
      <c r="J454" s="93">
        <v>3.6051699999999999E-2</v>
      </c>
      <c r="K454" s="80">
        <f>'Tabell 6'!Q426/'Tabell 6'!N426</f>
        <v>2.6494408021596607</v>
      </c>
      <c r="L454" s="93">
        <v>0.1844586</v>
      </c>
      <c r="M454" s="93">
        <v>0.51886792452830188</v>
      </c>
      <c r="N454" s="54">
        <v>2.4528299999999999E-2</v>
      </c>
      <c r="O454" s="108">
        <v>42465.64</v>
      </c>
      <c r="P454" s="108">
        <v>83362.83</v>
      </c>
      <c r="Q454" s="55">
        <v>21.831859999999999</v>
      </c>
      <c r="R454" s="54">
        <v>0.31960159999999999</v>
      </c>
      <c r="S454" s="54">
        <v>0.7459711</v>
      </c>
      <c r="T454" s="54">
        <v>0.68271610000000005</v>
      </c>
      <c r="U454" s="54">
        <v>4.1591299999999998E-2</v>
      </c>
      <c r="V454" s="54">
        <v>0</v>
      </c>
      <c r="W454" s="54">
        <v>0.35616439999999999</v>
      </c>
      <c r="X454" s="108">
        <v>73</v>
      </c>
      <c r="Y454" s="108">
        <v>96</v>
      </c>
      <c r="Z454" s="108">
        <v>179</v>
      </c>
      <c r="AA454" s="55">
        <v>39.49447</v>
      </c>
      <c r="AB454" s="54">
        <v>0.62341460000000004</v>
      </c>
      <c r="AC454" s="55">
        <v>8.1999999999999993</v>
      </c>
      <c r="AD454" s="54">
        <v>6.0634300000000002E-2</v>
      </c>
      <c r="AE454" s="54">
        <v>0.39458949999999998</v>
      </c>
      <c r="AF454" s="54">
        <v>0.14146339999999999</v>
      </c>
    </row>
    <row r="455" spans="1:32" x14ac:dyDescent="0.2">
      <c r="A455" s="62" t="s">
        <v>1024</v>
      </c>
      <c r="B455" s="62" t="s">
        <v>1025</v>
      </c>
      <c r="C455" s="62" t="s">
        <v>183</v>
      </c>
      <c r="D455" s="78">
        <v>1720</v>
      </c>
      <c r="E455" s="133">
        <v>403</v>
      </c>
      <c r="F455" s="133">
        <v>6</v>
      </c>
      <c r="G455" s="54">
        <v>5.2325999999999996E-3</v>
      </c>
      <c r="H455" s="108">
        <v>178892</v>
      </c>
      <c r="I455" s="93">
        <v>0.21273819999999999</v>
      </c>
      <c r="J455" s="93">
        <v>5.0129300000000002E-2</v>
      </c>
      <c r="K455" s="80">
        <f>'Tabell 6'!Q427/'Tabell 6'!N427</f>
        <v>2.5186316432498472</v>
      </c>
      <c r="L455" s="93">
        <v>0.1861884</v>
      </c>
      <c r="M455" s="93">
        <v>0.53435114503816794</v>
      </c>
      <c r="N455" s="54">
        <v>4.7272700000000001E-2</v>
      </c>
      <c r="O455" s="108">
        <v>36508.129999999997</v>
      </c>
      <c r="P455" s="108">
        <v>89605.27</v>
      </c>
      <c r="Q455" s="55">
        <v>25.19079</v>
      </c>
      <c r="R455" s="54">
        <v>0.3039288</v>
      </c>
      <c r="S455" s="54">
        <v>0.68298769999999998</v>
      </c>
      <c r="T455" s="54">
        <v>0.77247189999999999</v>
      </c>
      <c r="U455" s="54">
        <v>0.19515150000000001</v>
      </c>
      <c r="V455" s="54">
        <v>1.2121E-3</v>
      </c>
      <c r="W455" s="54">
        <v>0.55555560000000004</v>
      </c>
      <c r="X455" s="108">
        <v>66</v>
      </c>
      <c r="Y455" s="108">
        <v>116</v>
      </c>
      <c r="Z455" s="108">
        <v>69</v>
      </c>
      <c r="AA455" s="55">
        <v>46.511629999999997</v>
      </c>
      <c r="AB455" s="54">
        <v>0.57573529999999995</v>
      </c>
      <c r="AC455" s="55">
        <v>7</v>
      </c>
      <c r="AD455" s="54">
        <v>6.8165799999999999E-2</v>
      </c>
      <c r="AE455" s="54">
        <v>0.3647224</v>
      </c>
      <c r="AF455" s="54">
        <v>0.14370550000000001</v>
      </c>
    </row>
    <row r="456" spans="1:32" x14ac:dyDescent="0.2">
      <c r="A456" s="62" t="s">
        <v>1026</v>
      </c>
      <c r="B456" s="62" t="s">
        <v>1027</v>
      </c>
      <c r="C456" s="62" t="s">
        <v>183</v>
      </c>
      <c r="D456" s="78">
        <v>3914</v>
      </c>
      <c r="E456" s="133">
        <v>533</v>
      </c>
      <c r="F456" s="133">
        <v>6</v>
      </c>
      <c r="G456" s="54">
        <v>3.3214E-3</v>
      </c>
      <c r="H456" s="108">
        <v>188746</v>
      </c>
      <c r="I456" s="93">
        <v>0.21379989999999999</v>
      </c>
      <c r="J456" s="93">
        <v>3.5008600000000001E-2</v>
      </c>
      <c r="K456" s="80">
        <f>'Tabell 6'!Q428/'Tabell 6'!N428</f>
        <v>2.7075048107761384</v>
      </c>
      <c r="L456" s="93">
        <v>0.20156460000000001</v>
      </c>
      <c r="M456" s="93">
        <v>0.5714285714285714</v>
      </c>
      <c r="N456" s="54">
        <v>1.8120799999999999E-2</v>
      </c>
      <c r="O456" s="108">
        <v>33650.050000000003</v>
      </c>
      <c r="P456" s="108">
        <v>60368.27</v>
      </c>
      <c r="Q456" s="55">
        <v>15.04533</v>
      </c>
      <c r="R456" s="54">
        <v>0.34367209999999998</v>
      </c>
      <c r="S456" s="54">
        <v>0.63707009999999997</v>
      </c>
      <c r="T456" s="54">
        <v>0.77919490000000002</v>
      </c>
      <c r="U456" s="54">
        <v>8.6956500000000006E-2</v>
      </c>
      <c r="V456" s="54">
        <v>2.5574999999999999E-3</v>
      </c>
      <c r="W456" s="54">
        <v>0.59883719999999996</v>
      </c>
      <c r="X456" s="108">
        <v>185</v>
      </c>
      <c r="Y456" s="108">
        <v>265</v>
      </c>
      <c r="Z456" s="108">
        <v>131</v>
      </c>
      <c r="AA456" s="55">
        <v>66.428210000000007</v>
      </c>
      <c r="AB456" s="54">
        <v>0.57315090000000002</v>
      </c>
      <c r="AC456" s="55">
        <v>8.6999999999999993</v>
      </c>
      <c r="AD456" s="54">
        <v>8.5839600000000002E-2</v>
      </c>
      <c r="AE456" s="54">
        <v>0.37218050000000003</v>
      </c>
      <c r="AF456" s="54">
        <v>0.1496634</v>
      </c>
    </row>
    <row r="457" spans="1:32" x14ac:dyDescent="0.2">
      <c r="A457" s="62" t="s">
        <v>1028</v>
      </c>
      <c r="B457" s="62" t="s">
        <v>1029</v>
      </c>
      <c r="C457" s="62" t="s">
        <v>183</v>
      </c>
      <c r="D457" s="78">
        <v>4461</v>
      </c>
      <c r="E457" s="133">
        <v>539</v>
      </c>
      <c r="F457" s="133">
        <v>6</v>
      </c>
      <c r="G457" s="54">
        <v>2.0175000000000002E-3</v>
      </c>
      <c r="H457" s="108">
        <v>190349</v>
      </c>
      <c r="I457" s="93">
        <v>0.23126930000000001</v>
      </c>
      <c r="J457" s="93">
        <v>5.5673899999999998E-2</v>
      </c>
      <c r="K457" s="80">
        <f>'Tabell 6'!Q429/'Tabell 6'!N429</f>
        <v>2.6550612508059315</v>
      </c>
      <c r="L457" s="93">
        <v>0.1971629</v>
      </c>
      <c r="M457" s="93">
        <v>0.56235294117647061</v>
      </c>
      <c r="N457" s="54">
        <v>1.9125699999999999E-2</v>
      </c>
      <c r="O457" s="108">
        <v>32468.06</v>
      </c>
      <c r="P457" s="108">
        <v>61163.27</v>
      </c>
      <c r="Q457" s="55">
        <v>14.56531</v>
      </c>
      <c r="R457" s="54">
        <v>0.3737316</v>
      </c>
      <c r="S457" s="54">
        <v>0.68583439999999996</v>
      </c>
      <c r="T457" s="54">
        <v>0.74922120000000003</v>
      </c>
      <c r="U457" s="54">
        <v>2.4532200000000001E-2</v>
      </c>
      <c r="V457" s="54">
        <v>3.7422000000000002E-3</v>
      </c>
      <c r="W457" s="54">
        <v>0.45454549999999999</v>
      </c>
      <c r="X457" s="108">
        <v>306</v>
      </c>
      <c r="Y457" s="108">
        <v>336</v>
      </c>
      <c r="Z457" s="108">
        <v>157</v>
      </c>
      <c r="AA457" s="55">
        <v>47.074649999999998</v>
      </c>
      <c r="AB457" s="54">
        <v>0.54637970000000002</v>
      </c>
      <c r="AC457" s="55">
        <v>8.1999999999999993</v>
      </c>
      <c r="AD457" s="54">
        <v>7.8246399999999994E-2</v>
      </c>
      <c r="AE457" s="54">
        <v>0.38817980000000002</v>
      </c>
      <c r="AF457" s="54">
        <v>0.13673569999999999</v>
      </c>
    </row>
    <row r="458" spans="1:32" x14ac:dyDescent="0.2">
      <c r="A458" s="62" t="s">
        <v>1030</v>
      </c>
      <c r="B458" s="62" t="s">
        <v>1031</v>
      </c>
      <c r="C458" s="62" t="s">
        <v>183</v>
      </c>
      <c r="D458" s="78">
        <v>2788</v>
      </c>
      <c r="E458" s="133">
        <v>550</v>
      </c>
      <c r="F458" s="133">
        <v>5</v>
      </c>
      <c r="G458" s="54">
        <v>2.8693999999999998E-3</v>
      </c>
      <c r="H458" s="108">
        <v>180092</v>
      </c>
      <c r="I458" s="93">
        <v>0.23507610000000001</v>
      </c>
      <c r="J458" s="93">
        <v>4.2389700000000002E-2</v>
      </c>
      <c r="K458" s="80">
        <f>'Tabell 6'!Q430/'Tabell 6'!N430</f>
        <v>3.1810820758189178</v>
      </c>
      <c r="L458" s="93">
        <v>0.2186777</v>
      </c>
      <c r="M458" s="93">
        <v>0.48958333333333331</v>
      </c>
      <c r="N458" s="54">
        <v>2.9629599999999999E-2</v>
      </c>
      <c r="O458" s="108">
        <v>43589.1</v>
      </c>
      <c r="P458" s="108">
        <v>57720.800000000003</v>
      </c>
      <c r="Q458" s="55">
        <v>18.028490000000001</v>
      </c>
      <c r="R458" s="54">
        <v>0.39166319999999999</v>
      </c>
      <c r="S458" s="54">
        <v>0.58970469999999997</v>
      </c>
      <c r="T458" s="54">
        <v>0.74716050000000001</v>
      </c>
      <c r="U458" s="54">
        <v>3.8334399999999998E-2</v>
      </c>
      <c r="V458" s="54">
        <v>0</v>
      </c>
      <c r="W458" s="54">
        <v>0.42134830000000001</v>
      </c>
      <c r="X458" s="108">
        <v>141</v>
      </c>
      <c r="Y458" s="108">
        <v>167</v>
      </c>
      <c r="Z458" s="108">
        <v>330</v>
      </c>
      <c r="AA458" s="55">
        <v>75.322810000000004</v>
      </c>
      <c r="AB458" s="54">
        <v>0.66437349999999995</v>
      </c>
      <c r="AC458" s="55">
        <v>8</v>
      </c>
      <c r="AD458" s="54">
        <v>5.7889799999999998E-2</v>
      </c>
      <c r="AE458" s="54">
        <v>0.38001869999999999</v>
      </c>
      <c r="AF458" s="54">
        <v>0.2047986</v>
      </c>
    </row>
    <row r="459" spans="1:32" x14ac:dyDescent="0.2">
      <c r="A459" s="62" t="s">
        <v>1032</v>
      </c>
      <c r="B459" s="62" t="s">
        <v>1033</v>
      </c>
      <c r="C459" s="62" t="s">
        <v>183</v>
      </c>
      <c r="D459" s="78">
        <v>1578</v>
      </c>
      <c r="E459" s="133">
        <v>443</v>
      </c>
      <c r="F459" s="133">
        <v>6</v>
      </c>
      <c r="G459" s="54">
        <v>3.1686000000000001E-3</v>
      </c>
      <c r="H459" s="108">
        <v>177459</v>
      </c>
      <c r="I459" s="93">
        <v>0.2009466</v>
      </c>
      <c r="J459" s="93">
        <v>3.8552900000000001E-2</v>
      </c>
      <c r="K459" s="80">
        <f>'Tabell 6'!Q431/'Tabell 6'!N431</f>
        <v>2.3913857677902621</v>
      </c>
      <c r="L459" s="93">
        <v>0.18343180000000001</v>
      </c>
      <c r="M459" s="93">
        <v>0.55645161290322576</v>
      </c>
      <c r="N459" s="54">
        <v>2.3728800000000001E-2</v>
      </c>
      <c r="O459" s="108">
        <v>37327.800000000003</v>
      </c>
      <c r="P459" s="108">
        <v>64387.1</v>
      </c>
      <c r="Q459" s="55">
        <v>21.006450000000001</v>
      </c>
      <c r="R459" s="54">
        <v>0.37144830000000001</v>
      </c>
      <c r="S459" s="54">
        <v>0.66485930000000004</v>
      </c>
      <c r="T459" s="54">
        <v>0.73181819999999997</v>
      </c>
      <c r="U459" s="54">
        <v>0.18385090000000001</v>
      </c>
      <c r="V459" s="54">
        <v>0</v>
      </c>
      <c r="W459" s="54">
        <v>0.55844159999999998</v>
      </c>
      <c r="X459" s="108">
        <v>114</v>
      </c>
      <c r="Y459" s="108">
        <v>118</v>
      </c>
      <c r="Z459" s="108">
        <v>85</v>
      </c>
      <c r="AA459" s="55">
        <v>101.3942</v>
      </c>
      <c r="AB459" s="54">
        <v>0.57631160000000003</v>
      </c>
      <c r="AC459" s="55">
        <v>9.3000000000000007</v>
      </c>
      <c r="AD459" s="54">
        <v>7.7981700000000001E-2</v>
      </c>
      <c r="AE459" s="54">
        <v>0.35779820000000001</v>
      </c>
      <c r="AF459" s="54">
        <v>0.1169666</v>
      </c>
    </row>
    <row r="460" spans="1:32" x14ac:dyDescent="0.2">
      <c r="A460" s="62" t="s">
        <v>1034</v>
      </c>
      <c r="B460" s="62" t="s">
        <v>1035</v>
      </c>
      <c r="C460" s="62" t="s">
        <v>183</v>
      </c>
      <c r="D460" s="78">
        <v>1455</v>
      </c>
      <c r="E460" s="133">
        <v>407</v>
      </c>
      <c r="F460" s="133">
        <v>6</v>
      </c>
      <c r="G460" s="54">
        <v>3.5738800000000001E-2</v>
      </c>
      <c r="H460" s="108">
        <v>179959</v>
      </c>
      <c r="I460" s="93">
        <v>0.218995</v>
      </c>
      <c r="J460" s="93">
        <v>2.25179E-2</v>
      </c>
      <c r="K460" s="80">
        <f>'Tabell 6'!Q432/'Tabell 6'!N432</f>
        <v>2.9697674418604652</v>
      </c>
      <c r="L460" s="93">
        <v>0.20917669999999999</v>
      </c>
      <c r="M460" s="93">
        <v>0.50961538461538458</v>
      </c>
      <c r="N460" s="54">
        <v>2.6229499999999999E-2</v>
      </c>
      <c r="O460" s="108">
        <v>46687.94</v>
      </c>
      <c r="P460" s="108">
        <v>74322.03</v>
      </c>
      <c r="Q460" s="55">
        <v>23.211860000000001</v>
      </c>
      <c r="R460" s="54">
        <v>0.40346209999999999</v>
      </c>
      <c r="S460" s="54">
        <v>0.75284870000000004</v>
      </c>
      <c r="T460" s="54">
        <v>0.71777780000000002</v>
      </c>
      <c r="U460" s="54">
        <v>0.13003100000000001</v>
      </c>
      <c r="V460" s="54">
        <v>0</v>
      </c>
      <c r="W460" s="54">
        <v>0.6710526</v>
      </c>
      <c r="X460" s="108">
        <v>91</v>
      </c>
      <c r="Y460" s="108">
        <v>143</v>
      </c>
      <c r="Z460" s="108">
        <v>45</v>
      </c>
      <c r="AA460" s="55">
        <v>34.364260000000002</v>
      </c>
      <c r="AB460" s="54">
        <v>0.73913039999999997</v>
      </c>
      <c r="AC460" s="55">
        <v>8.3000000000000007</v>
      </c>
      <c r="AD460" s="54">
        <v>6.9398000000000001E-2</v>
      </c>
      <c r="AE460" s="54">
        <v>0.37959860000000001</v>
      </c>
      <c r="AF460" s="54">
        <v>0.1258457</v>
      </c>
    </row>
    <row r="461" spans="1:32" x14ac:dyDescent="0.2">
      <c r="A461" s="62" t="s">
        <v>1036</v>
      </c>
      <c r="B461" s="62" t="s">
        <v>1037</v>
      </c>
      <c r="C461" s="62" t="s">
        <v>183</v>
      </c>
      <c r="D461" s="78">
        <v>1324</v>
      </c>
      <c r="E461" s="133">
        <v>429</v>
      </c>
      <c r="F461" s="133">
        <v>6</v>
      </c>
      <c r="G461" s="54">
        <v>1.5861E-2</v>
      </c>
      <c r="H461" s="108">
        <v>178901</v>
      </c>
      <c r="I461" s="93">
        <v>0.17276820000000001</v>
      </c>
      <c r="J461" s="93">
        <v>2.6656800000000001E-2</v>
      </c>
      <c r="K461" s="80">
        <f>'Tabell 6'!Q433/'Tabell 6'!N433</f>
        <v>2.2635852592129919</v>
      </c>
      <c r="L461" s="93">
        <v>0.15691469999999999</v>
      </c>
      <c r="M461" s="93">
        <v>0.62857142857142856</v>
      </c>
      <c r="N461" s="54">
        <v>4.1666700000000001E-2</v>
      </c>
      <c r="O461" s="108">
        <v>43273.27</v>
      </c>
      <c r="P461" s="108">
        <v>44573.64</v>
      </c>
      <c r="Q461" s="55">
        <v>15.08527</v>
      </c>
      <c r="R461" s="54">
        <v>0.39368730000000002</v>
      </c>
      <c r="S461" s="54">
        <v>0.7768216</v>
      </c>
      <c r="T461" s="54">
        <v>0.705951</v>
      </c>
      <c r="U461" s="54">
        <v>0.1438017</v>
      </c>
      <c r="V461" s="54">
        <v>0</v>
      </c>
      <c r="W461" s="54">
        <v>0.50746270000000004</v>
      </c>
      <c r="X461" s="108">
        <v>92</v>
      </c>
      <c r="Y461" s="108">
        <v>89</v>
      </c>
      <c r="Z461" s="108">
        <v>99</v>
      </c>
      <c r="AA461" s="55">
        <v>60.422960000000003</v>
      </c>
      <c r="AB461" s="54">
        <v>0.59685350000000004</v>
      </c>
      <c r="AC461" s="55">
        <v>8.5</v>
      </c>
      <c r="AD461" s="54">
        <v>9.5282099999999995E-2</v>
      </c>
      <c r="AE461" s="54">
        <v>0.39777980000000002</v>
      </c>
      <c r="AF461" s="54">
        <v>0.1019202</v>
      </c>
    </row>
    <row r="462" spans="1:32" x14ac:dyDescent="0.2">
      <c r="A462" s="62" t="s">
        <v>1038</v>
      </c>
      <c r="B462" s="62" t="s">
        <v>1039</v>
      </c>
      <c r="C462" s="62" t="s">
        <v>183</v>
      </c>
      <c r="D462" s="78">
        <v>3272</v>
      </c>
      <c r="E462" s="133">
        <v>480</v>
      </c>
      <c r="F462" s="133">
        <v>6</v>
      </c>
      <c r="G462" s="54">
        <v>1.2225000000000001E-3</v>
      </c>
      <c r="H462" s="108">
        <v>174640</v>
      </c>
      <c r="I462" s="93">
        <v>0.21220079999999999</v>
      </c>
      <c r="J462" s="93">
        <v>2.7566400000000001E-2</v>
      </c>
      <c r="K462" s="80">
        <f>'Tabell 6'!Q434/'Tabell 6'!N434</f>
        <v>2.7836706210746684</v>
      </c>
      <c r="L462" s="93">
        <v>0.20374120000000001</v>
      </c>
      <c r="M462" s="93">
        <v>0.49833887043189368</v>
      </c>
      <c r="N462" s="54">
        <v>1.7518200000000001E-2</v>
      </c>
      <c r="O462" s="108">
        <v>37410.879999999997</v>
      </c>
      <c r="P462" s="108">
        <v>78487.399999999994</v>
      </c>
      <c r="Q462" s="55">
        <v>19.915970000000002</v>
      </c>
      <c r="R462" s="54">
        <v>0.37693280000000001</v>
      </c>
      <c r="S462" s="54">
        <v>0.63430949999999997</v>
      </c>
      <c r="T462" s="54">
        <v>0.73609259999999999</v>
      </c>
      <c r="U462" s="54">
        <v>5.9250299999999999E-2</v>
      </c>
      <c r="V462" s="54">
        <v>1.2091999999999999E-3</v>
      </c>
      <c r="W462" s="54">
        <v>0.44102560000000002</v>
      </c>
      <c r="X462" s="108">
        <v>114</v>
      </c>
      <c r="Y462" s="108">
        <v>185</v>
      </c>
      <c r="Z462" s="108">
        <v>73</v>
      </c>
      <c r="AA462" s="55">
        <v>48.899760000000001</v>
      </c>
      <c r="AB462" s="54">
        <v>0.65540540000000003</v>
      </c>
      <c r="AC462" s="55">
        <v>8.6999999999999993</v>
      </c>
      <c r="AD462" s="54">
        <v>6.8796999999999997E-2</v>
      </c>
      <c r="AE462" s="54">
        <v>0.36954890000000001</v>
      </c>
      <c r="AF462" s="54">
        <v>0.13333329999999999</v>
      </c>
    </row>
    <row r="463" spans="1:32" x14ac:dyDescent="0.2">
      <c r="A463" s="62" t="s">
        <v>1040</v>
      </c>
      <c r="B463" s="62" t="s">
        <v>1041</v>
      </c>
      <c r="C463" s="62" t="s">
        <v>183</v>
      </c>
      <c r="D463" s="78">
        <v>1048</v>
      </c>
      <c r="E463" s="133">
        <v>474</v>
      </c>
      <c r="F463" s="133">
        <v>6</v>
      </c>
      <c r="G463" s="54">
        <v>1.1450399999999999E-2</v>
      </c>
      <c r="H463" s="108">
        <v>171929</v>
      </c>
      <c r="I463" s="93">
        <v>0.20441290000000001</v>
      </c>
      <c r="J463" s="93">
        <v>2.03518E-2</v>
      </c>
      <c r="K463" s="80">
        <f>'Tabell 6'!Q435/'Tabell 6'!N435</f>
        <v>3.7976822790922258</v>
      </c>
      <c r="L463" s="93">
        <v>0.20197809999999999</v>
      </c>
      <c r="M463" s="93">
        <v>0.5</v>
      </c>
      <c r="N463" s="54">
        <v>2.5000000000000001E-2</v>
      </c>
      <c r="O463" s="108">
        <v>47646.5</v>
      </c>
      <c r="P463" s="108">
        <v>76727.27</v>
      </c>
      <c r="Q463" s="55">
        <v>17.481819999999999</v>
      </c>
      <c r="R463" s="54">
        <v>0.28361449999999999</v>
      </c>
      <c r="S463" s="54">
        <v>0.65426779999999995</v>
      </c>
      <c r="T463" s="54">
        <v>0.69263459999999999</v>
      </c>
      <c r="U463" s="54">
        <v>3.4764799999999998E-2</v>
      </c>
      <c r="V463" s="54">
        <v>0</v>
      </c>
      <c r="W463" s="54">
        <v>0.36170210000000003</v>
      </c>
      <c r="X463" s="108">
        <v>69</v>
      </c>
      <c r="Y463" s="108">
        <v>67</v>
      </c>
      <c r="Z463" s="108">
        <v>325</v>
      </c>
      <c r="AA463" s="55">
        <v>47.709919999999997</v>
      </c>
      <c r="AB463" s="54">
        <v>0.71376810000000002</v>
      </c>
      <c r="AC463" s="55">
        <v>8.3000000000000007</v>
      </c>
      <c r="AD463" s="54">
        <v>6.7915699999999996E-2</v>
      </c>
      <c r="AE463" s="54">
        <v>0.35714289999999999</v>
      </c>
      <c r="AF463" s="54">
        <v>0.13931299999999999</v>
      </c>
    </row>
    <row r="464" spans="1:32" x14ac:dyDescent="0.2">
      <c r="A464" s="62" t="s">
        <v>1042</v>
      </c>
      <c r="B464" s="62" t="s">
        <v>1043</v>
      </c>
      <c r="C464" s="62" t="s">
        <v>183</v>
      </c>
      <c r="D464" s="78">
        <v>2547</v>
      </c>
      <c r="E464" s="133">
        <v>548</v>
      </c>
      <c r="F464" s="133">
        <v>6</v>
      </c>
      <c r="G464" s="54">
        <v>5.02552E-2</v>
      </c>
      <c r="H464" s="108">
        <v>192868</v>
      </c>
      <c r="I464" s="93">
        <v>0.2231168</v>
      </c>
      <c r="J464" s="93">
        <v>3.0941699999999999E-2</v>
      </c>
      <c r="K464" s="80">
        <f>'Tabell 6'!Q436/'Tabell 6'!N436</f>
        <v>2.8222000664672651</v>
      </c>
      <c r="L464" s="93">
        <v>0.2089184</v>
      </c>
      <c r="M464" s="93">
        <v>0.58706467661691542</v>
      </c>
      <c r="N464" s="54">
        <v>3.5483899999999999E-2</v>
      </c>
      <c r="O464" s="108">
        <v>33112.129999999997</v>
      </c>
      <c r="P464" s="108">
        <v>38371.21</v>
      </c>
      <c r="Q464" s="55">
        <v>15.477270000000001</v>
      </c>
      <c r="R464" s="54">
        <v>0.43684469999999997</v>
      </c>
      <c r="S464" s="54">
        <v>0.68187560000000003</v>
      </c>
      <c r="T464" s="54">
        <v>0.80748370000000003</v>
      </c>
      <c r="U464" s="54">
        <v>0.38146409999999997</v>
      </c>
      <c r="V464" s="54">
        <v>1.3431999999999999E-3</v>
      </c>
      <c r="W464" s="54">
        <v>0.69465650000000001</v>
      </c>
      <c r="X464" s="108">
        <v>246</v>
      </c>
      <c r="Y464" s="108">
        <v>202</v>
      </c>
      <c r="Z464" s="108">
        <v>62</v>
      </c>
      <c r="AA464" s="55">
        <v>62.819000000000003</v>
      </c>
      <c r="AB464" s="54">
        <v>0.586225</v>
      </c>
      <c r="AC464" s="55">
        <v>8.5</v>
      </c>
      <c r="AD464" s="54">
        <v>7.9821500000000004E-2</v>
      </c>
      <c r="AE464" s="54">
        <v>0.39018340000000001</v>
      </c>
      <c r="AF464" s="54">
        <v>0.1169256</v>
      </c>
    </row>
    <row r="465" spans="1:32" x14ac:dyDescent="0.2">
      <c r="A465" s="62" t="s">
        <v>1044</v>
      </c>
      <c r="B465" s="62" t="s">
        <v>1045</v>
      </c>
      <c r="C465" s="62" t="s">
        <v>183</v>
      </c>
      <c r="D465" s="78">
        <v>9913</v>
      </c>
      <c r="E465" s="133">
        <v>636</v>
      </c>
      <c r="F465" s="133">
        <v>5</v>
      </c>
      <c r="G465" s="54">
        <v>7.3641000000000002E-3</v>
      </c>
      <c r="H465" s="108">
        <v>196249</v>
      </c>
      <c r="I465" s="93">
        <v>0.19403100000000001</v>
      </c>
      <c r="J465" s="93">
        <v>2.8978899999999998E-2</v>
      </c>
      <c r="K465" s="80">
        <f>'Tabell 6'!Q437/'Tabell 6'!N437</f>
        <v>2.3375850340136055</v>
      </c>
      <c r="L465" s="93">
        <v>0.17852180000000001</v>
      </c>
      <c r="M465" s="93">
        <v>0.56153846153846154</v>
      </c>
      <c r="N465" s="54">
        <v>2.0263199999999999E-2</v>
      </c>
      <c r="O465" s="108">
        <v>30273.73</v>
      </c>
      <c r="P465" s="108">
        <v>51553.91</v>
      </c>
      <c r="Q465" s="55">
        <v>14.326639999999999</v>
      </c>
      <c r="R465" s="54">
        <v>0.3965282</v>
      </c>
      <c r="S465" s="54">
        <v>0.66399660000000005</v>
      </c>
      <c r="T465" s="54">
        <v>0.73992139999999995</v>
      </c>
      <c r="U465" s="54">
        <v>6.7663299999999996E-2</v>
      </c>
      <c r="V465" s="54">
        <v>1.7703E-3</v>
      </c>
      <c r="W465" s="54">
        <v>0.47420639999999997</v>
      </c>
      <c r="X465" s="108">
        <v>702</v>
      </c>
      <c r="Y465" s="108">
        <v>688</v>
      </c>
      <c r="Z465" s="108">
        <v>63</v>
      </c>
      <c r="AA465" s="55">
        <v>88.772319999999993</v>
      </c>
      <c r="AB465" s="54">
        <v>0.53895850000000001</v>
      </c>
      <c r="AC465" s="55">
        <v>7.3</v>
      </c>
      <c r="AD465" s="54">
        <v>7.7535800000000002E-2</v>
      </c>
      <c r="AE465" s="54">
        <v>0.40920970000000001</v>
      </c>
      <c r="AF465" s="54">
        <v>0.11813129999999999</v>
      </c>
    </row>
    <row r="466" spans="1:32" x14ac:dyDescent="0.2">
      <c r="S466" s="53"/>
      <c r="T466" s="53"/>
      <c r="U466" s="53"/>
    </row>
    <row r="467" spans="1:32" x14ac:dyDescent="0.2">
      <c r="S467" s="53"/>
      <c r="T467" s="53"/>
      <c r="U467" s="53"/>
    </row>
    <row r="468" spans="1:32" x14ac:dyDescent="0.2">
      <c r="S468" s="53"/>
      <c r="T468" s="53"/>
      <c r="U468" s="53"/>
    </row>
    <row r="469" spans="1:32" x14ac:dyDescent="0.2">
      <c r="S469" s="53"/>
      <c r="T469" s="53"/>
      <c r="U469" s="53"/>
    </row>
  </sheetData>
  <autoFilter ref="A38:AF465" xr:uid="{00000000-0009-0000-0000-000007000000}"/>
  <mergeCells count="1">
    <mergeCell ref="C31:P31"/>
  </mergeCells>
  <pageMargins left="0.7" right="0.7" top="0.75" bottom="0.75" header="0.3" footer="0.3"/>
  <pageSetup orientation="portrait" r:id="rId1"/>
  <ignoredErrors>
    <ignoredError sqref="A39:D39 E39:F39 A40:A46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89"/>
  <sheetViews>
    <sheetView showGridLines="0" workbookViewId="0"/>
  </sheetViews>
  <sheetFormatPr defaultColWidth="8.85546875" defaultRowHeight="15" x14ac:dyDescent="0.25"/>
  <cols>
    <col min="1" max="1" width="12.7109375" style="56" customWidth="1"/>
    <col min="2" max="2" width="22.140625" style="56" customWidth="1"/>
    <col min="3" max="3" width="11.7109375" style="56" customWidth="1"/>
    <col min="4" max="4" width="14" style="128" customWidth="1"/>
    <col min="5" max="5" width="14" style="58" customWidth="1"/>
    <col min="6" max="6" width="14" style="59" customWidth="1"/>
    <col min="7" max="28" width="14" customWidth="1"/>
  </cols>
  <sheetData>
    <row r="1" spans="1:88" s="40" customFormat="1" ht="18" x14ac:dyDescent="0.25">
      <c r="A1" s="30" t="s">
        <v>1262</v>
      </c>
      <c r="B1" s="31"/>
      <c r="C1" s="31"/>
      <c r="D1" s="126"/>
      <c r="E1" s="35"/>
      <c r="F1" s="127"/>
      <c r="G1" s="38"/>
      <c r="H1" s="37"/>
      <c r="I1" s="37"/>
      <c r="J1" s="37"/>
      <c r="K1" s="37"/>
      <c r="L1" s="37"/>
      <c r="M1" s="37"/>
      <c r="N1" s="37"/>
      <c r="O1" s="37"/>
      <c r="P1" s="37"/>
      <c r="Q1" s="37"/>
      <c r="R1" s="37"/>
      <c r="S1" s="37"/>
      <c r="T1" s="37"/>
      <c r="U1" s="37"/>
      <c r="V1" s="37"/>
      <c r="W1" s="37"/>
      <c r="X1" s="37"/>
      <c r="Y1" s="37"/>
      <c r="Z1" s="37"/>
      <c r="AA1" s="37"/>
      <c r="AB1" s="37"/>
      <c r="AC1" s="37"/>
      <c r="AD1" s="38"/>
      <c r="AE1" s="38"/>
      <c r="AF1" s="38"/>
      <c r="AG1" s="38"/>
      <c r="AH1" s="38"/>
      <c r="AI1" s="38"/>
      <c r="AJ1" s="38"/>
      <c r="AK1" s="38"/>
      <c r="AL1" s="38"/>
      <c r="AM1" s="38"/>
      <c r="AN1" s="38"/>
      <c r="AO1" s="38"/>
      <c r="AP1" s="37"/>
      <c r="AQ1" s="39"/>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row>
    <row r="2" spans="1:88" s="40" customFormat="1" ht="15.75" x14ac:dyDescent="0.25">
      <c r="A2" s="41" t="s">
        <v>1181</v>
      </c>
      <c r="B2" s="31"/>
      <c r="C2" s="31"/>
      <c r="D2" s="126"/>
      <c r="E2" s="35"/>
      <c r="F2" s="127"/>
      <c r="G2" s="38"/>
      <c r="H2" s="37"/>
      <c r="I2" s="37"/>
      <c r="J2" s="37"/>
      <c r="K2" s="37"/>
      <c r="L2" s="37"/>
      <c r="M2" s="37"/>
      <c r="N2" s="37"/>
      <c r="O2" s="37"/>
      <c r="P2" s="37"/>
      <c r="Q2" s="37"/>
      <c r="R2" s="37"/>
      <c r="S2" s="37"/>
      <c r="T2" s="37"/>
      <c r="U2" s="37"/>
      <c r="V2" s="37"/>
      <c r="W2" s="37"/>
      <c r="X2" s="37"/>
      <c r="Y2" s="37"/>
      <c r="Z2" s="37"/>
      <c r="AA2" s="37"/>
      <c r="AB2" s="37"/>
      <c r="AC2" s="37"/>
      <c r="AD2" s="38"/>
      <c r="AE2" s="38"/>
      <c r="AF2" s="38"/>
      <c r="AG2" s="38"/>
      <c r="AH2" s="38"/>
      <c r="AI2" s="38"/>
      <c r="AJ2" s="38"/>
      <c r="AK2" s="38"/>
      <c r="AL2" s="38"/>
      <c r="AM2" s="38"/>
      <c r="AN2" s="38"/>
      <c r="AO2" s="38"/>
      <c r="AP2" s="37"/>
      <c r="AQ2" s="39"/>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s="40" customFormat="1" x14ac:dyDescent="0.25">
      <c r="A3" s="9" t="s">
        <v>41</v>
      </c>
      <c r="B3" s="103"/>
      <c r="C3" s="103"/>
      <c r="D3" s="126"/>
      <c r="E3" s="35"/>
      <c r="F3" s="127"/>
      <c r="G3" s="38"/>
      <c r="H3" s="37"/>
      <c r="I3" s="37"/>
      <c r="J3" s="37"/>
      <c r="K3" s="37"/>
      <c r="L3" s="37"/>
      <c r="M3" s="37"/>
      <c r="N3" s="37"/>
      <c r="O3" s="37"/>
      <c r="P3" s="37"/>
      <c r="Q3" s="37"/>
      <c r="R3" s="37"/>
      <c r="S3" s="37"/>
      <c r="T3" s="37"/>
      <c r="U3" s="37"/>
      <c r="V3" s="37"/>
      <c r="W3" s="37"/>
      <c r="X3" s="37"/>
      <c r="Y3" s="37"/>
      <c r="Z3" s="37"/>
      <c r="AA3" s="37"/>
      <c r="AB3" s="37"/>
      <c r="AC3" s="37"/>
      <c r="AD3" s="38"/>
      <c r="AE3" s="38"/>
      <c r="AF3" s="38"/>
      <c r="AG3" s="38"/>
      <c r="AH3" s="38"/>
      <c r="AI3" s="38"/>
      <c r="AJ3" s="38"/>
      <c r="AK3" s="38"/>
      <c r="AL3" s="38"/>
      <c r="AM3" s="38"/>
      <c r="AN3" s="38"/>
      <c r="AO3" s="38"/>
      <c r="AP3" s="37"/>
      <c r="AQ3" s="39"/>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s="40" customFormat="1" x14ac:dyDescent="0.25">
      <c r="A4" s="103"/>
      <c r="B4" s="103"/>
      <c r="C4" s="103"/>
      <c r="D4" s="126"/>
      <c r="E4" s="35"/>
      <c r="F4" s="127"/>
      <c r="G4" s="38"/>
      <c r="H4" s="37"/>
      <c r="I4" s="37"/>
      <c r="J4" s="37"/>
      <c r="K4" s="37"/>
      <c r="L4" s="37"/>
      <c r="M4" s="37"/>
      <c r="N4" s="37"/>
      <c r="O4" s="37"/>
      <c r="P4" s="37"/>
      <c r="Q4" s="37"/>
      <c r="R4" s="37"/>
      <c r="S4" s="37"/>
      <c r="T4" s="37"/>
      <c r="U4" s="37"/>
      <c r="V4" s="37"/>
      <c r="W4" s="37"/>
      <c r="X4" s="37"/>
      <c r="Y4" s="37"/>
      <c r="Z4" s="37"/>
      <c r="AA4" s="37"/>
      <c r="AB4" s="37"/>
      <c r="AC4" s="37"/>
      <c r="AD4" s="38"/>
      <c r="AE4" s="38"/>
      <c r="AF4" s="38"/>
      <c r="AG4" s="38"/>
      <c r="AH4" s="38"/>
      <c r="AI4" s="38"/>
      <c r="AJ4" s="38"/>
      <c r="AK4" s="38"/>
      <c r="AL4" s="38"/>
      <c r="AM4" s="38"/>
      <c r="AN4" s="38"/>
      <c r="AO4" s="38"/>
      <c r="AP4" s="37"/>
      <c r="AQ4" s="39"/>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s="40" customFormat="1" ht="100.5" customHeight="1" x14ac:dyDescent="0.25">
      <c r="A5" s="152" t="s">
        <v>53</v>
      </c>
      <c r="B5" s="152"/>
      <c r="C5" s="152"/>
      <c r="D5" s="152"/>
      <c r="E5" s="152"/>
      <c r="F5" s="152"/>
      <c r="G5" s="152"/>
      <c r="H5" s="152"/>
      <c r="I5" s="152"/>
      <c r="J5" s="152"/>
      <c r="K5" s="35"/>
      <c r="L5" s="36"/>
      <c r="M5" s="36"/>
      <c r="N5" s="36"/>
      <c r="O5" s="36"/>
      <c r="P5" s="36"/>
      <c r="Q5" s="36"/>
      <c r="R5" s="36"/>
      <c r="S5" s="36"/>
      <c r="T5" s="36"/>
      <c r="U5" s="37"/>
      <c r="V5" s="37"/>
      <c r="W5" s="38"/>
      <c r="X5" s="37"/>
      <c r="Y5" s="39"/>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row>
    <row r="6" spans="1:88" s="40" customFormat="1" ht="15" customHeight="1" x14ac:dyDescent="0.25">
      <c r="A6" s="29"/>
      <c r="B6" s="29"/>
      <c r="C6" s="29"/>
      <c r="D6" s="29"/>
      <c r="E6" s="29"/>
      <c r="F6" s="29"/>
      <c r="G6" s="29"/>
      <c r="H6" s="29"/>
      <c r="I6" s="35"/>
      <c r="J6" s="36"/>
      <c r="K6" s="35"/>
      <c r="L6" s="36"/>
      <c r="M6" s="36"/>
      <c r="N6" s="36"/>
      <c r="O6" s="36"/>
      <c r="P6" s="36"/>
      <c r="Q6" s="36"/>
      <c r="R6" s="36"/>
      <c r="S6" s="36"/>
      <c r="T6" s="36"/>
      <c r="U6" s="37"/>
      <c r="V6" s="37"/>
      <c r="W6" s="38"/>
      <c r="X6" s="37"/>
      <c r="Y6" s="39"/>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row>
    <row r="7" spans="1:88" s="40" customFormat="1" x14ac:dyDescent="0.25">
      <c r="A7" s="23" t="s">
        <v>200</v>
      </c>
      <c r="B7" s="24"/>
      <c r="C7" s="23" t="s">
        <v>52</v>
      </c>
      <c r="D7" s="22"/>
      <c r="E7" s="22"/>
      <c r="F7" s="25"/>
      <c r="G7" s="26"/>
      <c r="H7" s="27"/>
      <c r="I7" s="28"/>
      <c r="J7" s="28"/>
      <c r="K7" s="35"/>
      <c r="L7" s="36"/>
      <c r="M7" s="36"/>
      <c r="N7" s="36"/>
      <c r="O7" s="36"/>
      <c r="P7" s="36"/>
      <c r="Q7" s="36"/>
      <c r="R7" s="36"/>
      <c r="S7" s="36"/>
      <c r="T7" s="36"/>
      <c r="U7" s="37"/>
      <c r="V7" s="37"/>
      <c r="W7" s="38"/>
      <c r="X7" s="37"/>
      <c r="Y7" s="39"/>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row>
    <row r="8" spans="1:88" s="40" customFormat="1" x14ac:dyDescent="0.25">
      <c r="A8" s="29" t="s">
        <v>1182</v>
      </c>
      <c r="B8" s="29"/>
      <c r="C8" s="61" t="s">
        <v>1255</v>
      </c>
      <c r="E8" s="61"/>
      <c r="F8" s="61"/>
      <c r="G8" s="61"/>
      <c r="H8" s="43"/>
      <c r="I8" s="44"/>
      <c r="J8" s="45"/>
      <c r="K8" s="35"/>
      <c r="L8" s="36"/>
      <c r="M8" s="36"/>
      <c r="N8" s="36"/>
      <c r="O8" s="36"/>
      <c r="P8" s="36"/>
      <c r="Q8" s="36"/>
      <c r="R8" s="36"/>
      <c r="S8" s="36"/>
      <c r="T8" s="36"/>
      <c r="U8" s="37"/>
      <c r="V8" s="37"/>
      <c r="W8" s="38"/>
      <c r="X8" s="37"/>
      <c r="Y8" s="39"/>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row>
    <row r="9" spans="1:88" s="40" customFormat="1" x14ac:dyDescent="0.25">
      <c r="A9" s="29" t="s">
        <v>1183</v>
      </c>
      <c r="B9" s="29"/>
      <c r="C9" s="61" t="s">
        <v>1185</v>
      </c>
      <c r="E9" s="61"/>
      <c r="F9" s="61"/>
      <c r="G9" s="61"/>
      <c r="H9" s="43"/>
      <c r="I9" s="44"/>
      <c r="J9" s="45"/>
      <c r="K9" s="35"/>
      <c r="L9" s="36"/>
      <c r="M9" s="36"/>
      <c r="N9" s="36"/>
      <c r="O9" s="36"/>
      <c r="P9" s="36"/>
      <c r="Q9" s="36"/>
      <c r="R9" s="36"/>
      <c r="S9" s="36"/>
      <c r="T9" s="36"/>
      <c r="U9" s="37"/>
      <c r="V9" s="37"/>
      <c r="W9" s="38"/>
      <c r="X9" s="37"/>
      <c r="Y9" s="39"/>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1:88" s="40" customFormat="1" x14ac:dyDescent="0.25">
      <c r="A10" s="29" t="s">
        <v>1184</v>
      </c>
      <c r="B10" s="29"/>
      <c r="C10" s="61" t="s">
        <v>1186</v>
      </c>
      <c r="E10" s="61"/>
      <c r="F10" s="61"/>
      <c r="G10" s="61"/>
      <c r="H10" s="43"/>
      <c r="I10" s="44"/>
      <c r="J10" s="45"/>
      <c r="K10" s="35"/>
      <c r="L10" s="36"/>
      <c r="M10" s="36"/>
      <c r="N10" s="36"/>
      <c r="O10" s="36"/>
      <c r="P10" s="36"/>
      <c r="Q10" s="36"/>
      <c r="R10" s="36"/>
      <c r="S10" s="36"/>
      <c r="T10" s="36"/>
      <c r="U10" s="37"/>
      <c r="V10" s="37"/>
      <c r="W10" s="38"/>
      <c r="X10" s="37"/>
      <c r="Y10" s="39"/>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88" s="40" customFormat="1" x14ac:dyDescent="0.25">
      <c r="A11" s="46" t="s">
        <v>54</v>
      </c>
      <c r="B11" s="47"/>
      <c r="C11" s="46" t="s">
        <v>55</v>
      </c>
      <c r="D11" s="46"/>
      <c r="E11" s="48"/>
      <c r="F11" s="42"/>
      <c r="G11" s="33"/>
      <c r="H11" s="34"/>
      <c r="I11" s="35"/>
      <c r="J11" s="36"/>
      <c r="K11" s="35"/>
      <c r="L11" s="36"/>
      <c r="M11" s="36"/>
      <c r="N11" s="36"/>
      <c r="O11" s="36"/>
      <c r="P11" s="36"/>
      <c r="Q11" s="36"/>
      <c r="R11" s="36"/>
      <c r="S11" s="36"/>
      <c r="T11" s="36"/>
      <c r="U11" s="37"/>
      <c r="V11" s="37"/>
      <c r="W11" s="38"/>
      <c r="X11" s="37"/>
      <c r="Y11" s="39"/>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88" s="40" customFormat="1" ht="15" customHeight="1" x14ac:dyDescent="0.25">
      <c r="A12" s="46" t="s">
        <v>56</v>
      </c>
      <c r="B12" s="47"/>
      <c r="C12" s="49" t="s">
        <v>1187</v>
      </c>
      <c r="D12" s="46"/>
      <c r="E12" s="48"/>
      <c r="F12" s="42"/>
      <c r="G12" s="33"/>
      <c r="H12" s="34"/>
      <c r="I12" s="35"/>
      <c r="J12" s="36"/>
      <c r="K12" s="35"/>
      <c r="L12" s="36"/>
      <c r="M12" s="36"/>
      <c r="N12" s="36"/>
      <c r="O12" s="36"/>
      <c r="P12" s="36"/>
      <c r="Q12" s="36"/>
      <c r="R12" s="36"/>
      <c r="S12" s="36"/>
      <c r="T12" s="36"/>
      <c r="U12" s="37"/>
      <c r="V12" s="37"/>
      <c r="W12" s="38"/>
      <c r="X12" s="37"/>
      <c r="Y12" s="39"/>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88" s="40" customFormat="1" x14ac:dyDescent="0.25">
      <c r="A13" s="46" t="s">
        <v>57</v>
      </c>
      <c r="B13" s="47"/>
      <c r="C13" s="49" t="s">
        <v>187</v>
      </c>
      <c r="D13" s="46"/>
      <c r="E13" s="48"/>
      <c r="F13" s="42"/>
      <c r="G13" s="33"/>
      <c r="H13" s="34"/>
      <c r="I13" s="35"/>
      <c r="J13" s="36"/>
      <c r="K13" s="35"/>
      <c r="L13" s="36"/>
      <c r="M13" s="36"/>
      <c r="N13" s="36"/>
      <c r="O13" s="36"/>
      <c r="P13" s="36"/>
      <c r="Q13" s="36"/>
      <c r="R13" s="36"/>
      <c r="S13" s="36"/>
      <c r="T13" s="36"/>
      <c r="U13" s="37"/>
      <c r="V13" s="37"/>
      <c r="W13" s="38"/>
      <c r="X13" s="37"/>
      <c r="Y13" s="39"/>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88" s="40" customFormat="1" x14ac:dyDescent="0.25">
      <c r="A14" s="46" t="s">
        <v>1141</v>
      </c>
      <c r="B14" s="47"/>
      <c r="C14" s="13" t="s">
        <v>1145</v>
      </c>
      <c r="D14" s="46"/>
      <c r="E14" s="48"/>
      <c r="F14" s="42"/>
      <c r="G14" s="33"/>
      <c r="H14" s="34"/>
      <c r="I14" s="35"/>
      <c r="J14" s="36"/>
      <c r="K14" s="35"/>
      <c r="L14" s="36"/>
      <c r="M14" s="36"/>
      <c r="N14" s="36"/>
      <c r="O14" s="36"/>
      <c r="P14" s="36"/>
      <c r="Q14" s="36"/>
      <c r="R14" s="36"/>
      <c r="S14" s="36"/>
      <c r="T14" s="36"/>
      <c r="U14" s="37"/>
      <c r="V14" s="37"/>
      <c r="W14" s="38"/>
      <c r="X14" s="37"/>
      <c r="Y14" s="39"/>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row>
    <row r="15" spans="1:88" s="40" customFormat="1" x14ac:dyDescent="0.25">
      <c r="A15" s="46" t="s">
        <v>1144</v>
      </c>
      <c r="B15" s="47"/>
      <c r="C15" s="13" t="s">
        <v>1146</v>
      </c>
      <c r="D15" s="46"/>
      <c r="E15" s="48"/>
      <c r="F15" s="42"/>
      <c r="G15" s="33"/>
      <c r="H15" s="34"/>
      <c r="I15" s="35"/>
      <c r="J15" s="36"/>
      <c r="K15" s="35"/>
      <c r="L15" s="36"/>
      <c r="M15" s="36"/>
      <c r="N15" s="36"/>
      <c r="O15" s="36"/>
      <c r="P15" s="36"/>
      <c r="Q15" s="36"/>
      <c r="R15" s="36"/>
      <c r="S15" s="36"/>
      <c r="T15" s="36"/>
      <c r="U15" s="37"/>
      <c r="V15" s="37"/>
      <c r="W15" s="38"/>
      <c r="X15" s="37"/>
      <c r="Y15" s="39"/>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88" s="40" customFormat="1" x14ac:dyDescent="0.25">
      <c r="A16" s="46" t="s">
        <v>1143</v>
      </c>
      <c r="B16" s="47"/>
      <c r="C16" s="13" t="s">
        <v>1147</v>
      </c>
      <c r="D16" s="46"/>
      <c r="E16" s="48"/>
      <c r="F16" s="42"/>
      <c r="G16" s="33"/>
      <c r="H16" s="34"/>
      <c r="I16" s="35"/>
      <c r="J16" s="36"/>
      <c r="K16" s="35"/>
      <c r="L16" s="36"/>
      <c r="M16" s="36"/>
      <c r="N16" s="36"/>
      <c r="O16" s="36"/>
      <c r="P16" s="36"/>
      <c r="Q16" s="36"/>
      <c r="R16" s="36"/>
      <c r="S16" s="36"/>
      <c r="T16" s="36"/>
      <c r="U16" s="37"/>
      <c r="V16" s="37"/>
      <c r="W16" s="38"/>
      <c r="X16" s="37"/>
      <c r="Y16" s="39"/>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1:64" s="40" customFormat="1" x14ac:dyDescent="0.25">
      <c r="A17" s="46" t="s">
        <v>1142</v>
      </c>
      <c r="B17" s="47"/>
      <c r="C17" s="13" t="s">
        <v>1148</v>
      </c>
      <c r="D17" s="46"/>
      <c r="E17" s="48"/>
      <c r="F17" s="42"/>
      <c r="G17" s="33"/>
      <c r="H17" s="34"/>
      <c r="I17" s="35"/>
      <c r="J17" s="36"/>
      <c r="K17" s="35"/>
      <c r="L17" s="36"/>
      <c r="M17" s="36"/>
      <c r="N17" s="36"/>
      <c r="O17" s="36"/>
      <c r="P17" s="36"/>
      <c r="Q17" s="36"/>
      <c r="R17" s="36"/>
      <c r="S17" s="36"/>
      <c r="T17" s="36"/>
      <c r="U17" s="37"/>
      <c r="V17" s="37"/>
      <c r="W17" s="38"/>
      <c r="X17" s="37"/>
      <c r="Y17" s="39"/>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1:64" s="40" customFormat="1" x14ac:dyDescent="0.25">
      <c r="A18" s="46" t="s">
        <v>58</v>
      </c>
      <c r="B18" s="47"/>
      <c r="C18" s="46" t="s">
        <v>1263</v>
      </c>
      <c r="D18" s="46"/>
      <c r="E18" s="48"/>
      <c r="F18" s="42"/>
      <c r="G18" s="33"/>
      <c r="H18" s="34"/>
      <c r="I18" s="35"/>
      <c r="J18" s="36"/>
      <c r="K18" s="35"/>
      <c r="L18" s="36"/>
      <c r="M18" s="36"/>
      <c r="N18" s="36"/>
      <c r="O18" s="36"/>
      <c r="P18" s="36"/>
      <c r="Q18" s="36"/>
      <c r="R18" s="36"/>
      <c r="S18" s="36"/>
      <c r="T18" s="36"/>
      <c r="U18" s="37"/>
      <c r="V18" s="37"/>
      <c r="W18" s="38"/>
      <c r="X18" s="37"/>
      <c r="Y18" s="39"/>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1:64" s="40" customFormat="1" x14ac:dyDescent="0.25">
      <c r="A19" s="46" t="s">
        <v>59</v>
      </c>
      <c r="B19" s="47"/>
      <c r="C19" s="91" t="s">
        <v>1264</v>
      </c>
      <c r="D19" s="46"/>
      <c r="E19" s="48"/>
      <c r="F19" s="42"/>
      <c r="G19" s="33"/>
      <c r="I19" s="35"/>
      <c r="J19" s="36"/>
      <c r="K19" s="35"/>
      <c r="L19" s="36"/>
      <c r="M19" s="36"/>
      <c r="N19" s="36"/>
      <c r="O19" s="36"/>
      <c r="P19" s="36"/>
      <c r="Q19" s="36"/>
      <c r="R19" s="36"/>
      <c r="S19" s="36"/>
      <c r="T19" s="36"/>
      <c r="U19" s="37"/>
      <c r="V19" s="37"/>
      <c r="W19" s="38"/>
      <c r="X19" s="37"/>
      <c r="Y19" s="39"/>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1:64" s="40" customFormat="1" x14ac:dyDescent="0.25">
      <c r="A20" s="46" t="s">
        <v>193</v>
      </c>
      <c r="B20" s="47"/>
      <c r="C20" s="46" t="s">
        <v>1265</v>
      </c>
      <c r="D20" s="46"/>
      <c r="E20" s="48"/>
      <c r="F20" s="42"/>
      <c r="G20" s="33"/>
      <c r="H20" s="34"/>
      <c r="I20" s="35"/>
      <c r="J20" s="36"/>
      <c r="K20" s="35"/>
      <c r="L20" s="36"/>
      <c r="M20" s="36"/>
      <c r="N20" s="36"/>
      <c r="O20" s="36"/>
      <c r="P20" s="36"/>
      <c r="Q20" s="36"/>
      <c r="R20" s="36"/>
      <c r="S20" s="36"/>
      <c r="T20" s="36"/>
      <c r="U20" s="37"/>
      <c r="V20" s="37"/>
      <c r="W20" s="38"/>
      <c r="X20" s="37"/>
      <c r="Y20" s="39"/>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1:64" s="40" customFormat="1" x14ac:dyDescent="0.25">
      <c r="A21" s="95" t="s">
        <v>189</v>
      </c>
      <c r="B21" s="96"/>
      <c r="C21" s="95" t="s">
        <v>1266</v>
      </c>
      <c r="D21" s="46"/>
      <c r="E21" s="48"/>
      <c r="F21" s="42"/>
      <c r="G21" s="33"/>
      <c r="H21" s="34"/>
      <c r="I21" s="35"/>
      <c r="J21" s="36"/>
      <c r="K21" s="35"/>
      <c r="L21" s="36"/>
      <c r="M21" s="36"/>
      <c r="N21" s="36"/>
      <c r="O21" s="36"/>
      <c r="P21" s="36"/>
      <c r="Q21" s="36"/>
      <c r="R21" s="36"/>
      <c r="S21" s="36"/>
      <c r="T21" s="36"/>
      <c r="U21" s="37"/>
      <c r="V21" s="37"/>
      <c r="W21" s="38"/>
      <c r="X21" s="37"/>
      <c r="Y21" s="39"/>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1:64" s="40" customFormat="1" x14ac:dyDescent="0.25">
      <c r="A22" s="46" t="s">
        <v>63</v>
      </c>
      <c r="B22" s="47"/>
      <c r="C22" s="46" t="s">
        <v>1267</v>
      </c>
      <c r="D22" s="46"/>
      <c r="E22" s="48"/>
      <c r="F22" s="42"/>
      <c r="G22" s="33"/>
      <c r="H22" s="34"/>
      <c r="I22" s="35"/>
      <c r="J22" s="36"/>
      <c r="K22" s="35"/>
      <c r="L22" s="36"/>
      <c r="M22" s="36"/>
      <c r="N22" s="36"/>
      <c r="O22" s="36"/>
      <c r="P22" s="36"/>
      <c r="Q22" s="36"/>
      <c r="R22" s="36"/>
      <c r="S22" s="36"/>
      <c r="T22" s="36"/>
      <c r="U22" s="37"/>
      <c r="V22" s="37"/>
      <c r="W22" s="38"/>
      <c r="X22" s="37"/>
      <c r="Y22" s="39"/>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1:64" s="40" customFormat="1" x14ac:dyDescent="0.25">
      <c r="A23" s="46" t="s">
        <v>64</v>
      </c>
      <c r="B23" s="47"/>
      <c r="C23" s="46" t="s">
        <v>1268</v>
      </c>
      <c r="D23" s="46"/>
      <c r="E23" s="48"/>
      <c r="F23" s="42"/>
      <c r="G23" s="33"/>
      <c r="H23" s="34"/>
      <c r="I23" s="35"/>
      <c r="J23" s="36"/>
      <c r="K23" s="35"/>
      <c r="L23" s="36"/>
      <c r="M23" s="36"/>
      <c r="N23" s="36"/>
      <c r="O23" s="36"/>
      <c r="P23" s="36"/>
      <c r="Q23" s="36"/>
      <c r="R23" s="36"/>
      <c r="S23" s="36"/>
      <c r="T23" s="36"/>
      <c r="U23" s="37"/>
      <c r="V23" s="37"/>
      <c r="W23" s="38"/>
      <c r="X23" s="37"/>
      <c r="Y23" s="39"/>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64" s="40" customFormat="1" x14ac:dyDescent="0.25">
      <c r="A24" s="46" t="s">
        <v>67</v>
      </c>
      <c r="B24" s="47"/>
      <c r="C24" s="46" t="s">
        <v>1269</v>
      </c>
      <c r="D24" s="46"/>
      <c r="E24" s="48"/>
      <c r="F24" s="42"/>
      <c r="G24" s="33"/>
      <c r="H24" s="34"/>
      <c r="I24" s="35"/>
      <c r="J24" s="36"/>
      <c r="K24" s="93"/>
      <c r="L24" s="36"/>
      <c r="M24" s="36"/>
      <c r="N24" s="36"/>
      <c r="O24" s="36"/>
      <c r="P24" s="36"/>
      <c r="Q24" s="36"/>
      <c r="R24" s="36"/>
      <c r="S24" s="36"/>
      <c r="T24" s="36"/>
      <c r="U24" s="37"/>
      <c r="V24" s="37"/>
      <c r="W24" s="38"/>
      <c r="X24" s="37"/>
      <c r="Y24" s="39"/>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1:64" s="40" customFormat="1" x14ac:dyDescent="0.25">
      <c r="A25" s="46" t="s">
        <v>68</v>
      </c>
      <c r="B25" s="47"/>
      <c r="C25" s="46" t="s">
        <v>1270</v>
      </c>
      <c r="D25" s="46"/>
      <c r="E25" s="48"/>
      <c r="F25" s="42"/>
      <c r="G25" s="33"/>
      <c r="H25" s="34"/>
      <c r="I25" s="35"/>
      <c r="J25" s="36"/>
      <c r="K25" s="35"/>
      <c r="L25" s="36"/>
      <c r="M25" s="36"/>
      <c r="N25" s="36"/>
      <c r="O25" s="36"/>
      <c r="P25" s="36"/>
      <c r="Q25" s="36"/>
      <c r="R25" s="36"/>
      <c r="S25" s="36"/>
      <c r="T25" s="36"/>
      <c r="U25" s="37"/>
      <c r="V25" s="37"/>
      <c r="W25" s="38"/>
      <c r="X25" s="37"/>
      <c r="Y25" s="39"/>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1:64" s="40" customFormat="1" x14ac:dyDescent="0.25">
      <c r="A26" s="46" t="s">
        <v>65</v>
      </c>
      <c r="B26" s="47"/>
      <c r="C26" s="46" t="s">
        <v>1271</v>
      </c>
      <c r="D26" s="46"/>
      <c r="E26" s="48"/>
      <c r="F26" s="42"/>
      <c r="G26" s="33"/>
      <c r="H26" s="34"/>
      <c r="I26" s="35"/>
      <c r="J26" s="36"/>
      <c r="K26" s="35"/>
      <c r="L26" s="36"/>
      <c r="M26" s="36"/>
      <c r="N26" s="36"/>
      <c r="O26" s="36"/>
      <c r="P26" s="36"/>
      <c r="Q26" s="36"/>
      <c r="R26" s="36"/>
      <c r="S26" s="36"/>
      <c r="T26" s="36"/>
      <c r="U26" s="37"/>
      <c r="V26" s="37"/>
      <c r="W26" s="38"/>
      <c r="X26" s="37"/>
      <c r="Y26" s="39"/>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1:64" s="40" customFormat="1" x14ac:dyDescent="0.25">
      <c r="A27" s="46" t="s">
        <v>66</v>
      </c>
      <c r="B27" s="47"/>
      <c r="C27" s="46" t="s">
        <v>1272</v>
      </c>
      <c r="D27" s="46"/>
      <c r="E27" s="48"/>
      <c r="F27" s="42"/>
      <c r="G27" s="33"/>
      <c r="H27" s="34"/>
      <c r="I27" s="35"/>
      <c r="J27" s="36"/>
      <c r="K27" s="35"/>
      <c r="L27" s="36"/>
      <c r="M27" s="36"/>
      <c r="N27" s="36"/>
      <c r="O27" s="36"/>
      <c r="P27" s="36"/>
      <c r="Q27" s="36"/>
      <c r="R27" s="36"/>
      <c r="S27" s="36"/>
      <c r="T27" s="36"/>
      <c r="U27" s="37"/>
      <c r="V27" s="37"/>
      <c r="W27" s="38"/>
      <c r="X27" s="37"/>
      <c r="Y27" s="39"/>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1:64" s="40" customFormat="1" x14ac:dyDescent="0.25">
      <c r="A28" s="46" t="s">
        <v>69</v>
      </c>
      <c r="B28" s="47"/>
      <c r="C28" s="46" t="s">
        <v>1273</v>
      </c>
      <c r="D28" s="46"/>
      <c r="E28" s="48"/>
      <c r="F28" s="42"/>
      <c r="G28" s="33"/>
      <c r="H28" s="34"/>
      <c r="I28" s="35"/>
      <c r="J28" s="36"/>
      <c r="K28" s="35"/>
      <c r="L28" s="36"/>
      <c r="M28" s="36"/>
      <c r="N28" s="36"/>
      <c r="O28" s="36"/>
      <c r="P28" s="36"/>
      <c r="Q28" s="36"/>
      <c r="R28" s="36"/>
      <c r="S28" s="36"/>
      <c r="T28" s="36"/>
      <c r="U28" s="37"/>
      <c r="V28" s="37"/>
      <c r="W28" s="38"/>
      <c r="X28" s="37"/>
      <c r="Y28" s="39"/>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64" s="40" customFormat="1" x14ac:dyDescent="0.25">
      <c r="A29" s="46" t="s">
        <v>70</v>
      </c>
      <c r="B29" s="47"/>
      <c r="C29" s="46" t="s">
        <v>1274</v>
      </c>
      <c r="D29" s="46"/>
      <c r="E29" s="48"/>
      <c r="F29" s="42"/>
      <c r="G29" s="33"/>
      <c r="H29" s="34"/>
      <c r="I29" s="35"/>
      <c r="J29" s="36"/>
      <c r="K29" s="35"/>
      <c r="L29" s="36"/>
      <c r="M29" s="36"/>
      <c r="N29" s="36"/>
      <c r="O29" s="36"/>
      <c r="P29" s="36"/>
      <c r="Q29" s="36"/>
      <c r="R29" s="36"/>
      <c r="S29" s="36"/>
      <c r="T29" s="36"/>
      <c r="U29" s="37"/>
      <c r="V29" s="37"/>
      <c r="W29" s="38"/>
      <c r="X29" s="37"/>
      <c r="Y29" s="39"/>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1:64" s="40" customFormat="1" x14ac:dyDescent="0.25">
      <c r="A30" s="46" t="s">
        <v>71</v>
      </c>
      <c r="B30" s="47"/>
      <c r="C30" s="46" t="s">
        <v>1275</v>
      </c>
      <c r="D30" s="46"/>
      <c r="E30" s="48"/>
      <c r="F30" s="42"/>
      <c r="G30" s="33"/>
      <c r="H30" s="34"/>
      <c r="I30" s="35"/>
      <c r="J30" s="36"/>
      <c r="K30" s="35"/>
      <c r="L30" s="36"/>
      <c r="M30" s="36"/>
      <c r="N30" s="36"/>
      <c r="O30" s="36"/>
      <c r="P30" s="36"/>
      <c r="Q30" s="36"/>
      <c r="R30" s="36"/>
      <c r="S30" s="36"/>
      <c r="T30" s="36"/>
      <c r="U30" s="37"/>
      <c r="V30" s="37"/>
      <c r="W30" s="38"/>
      <c r="X30" s="37"/>
      <c r="Y30" s="39"/>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1:64" s="40" customFormat="1" x14ac:dyDescent="0.25">
      <c r="A31" s="46" t="s">
        <v>72</v>
      </c>
      <c r="B31" s="47"/>
      <c r="C31" s="46" t="s">
        <v>1276</v>
      </c>
      <c r="D31" s="46"/>
      <c r="E31" s="48"/>
      <c r="F31" s="42"/>
      <c r="G31" s="33"/>
      <c r="H31" s="34"/>
      <c r="I31" s="35"/>
      <c r="J31" s="36"/>
      <c r="K31" s="35"/>
      <c r="L31" s="36"/>
      <c r="M31" s="36"/>
      <c r="N31" s="36"/>
      <c r="O31" s="36"/>
      <c r="P31" s="36"/>
      <c r="Q31" s="36"/>
      <c r="R31" s="36"/>
      <c r="S31" s="36"/>
      <c r="T31" s="36"/>
      <c r="U31" s="37"/>
      <c r="V31" s="37"/>
      <c r="W31" s="38"/>
      <c r="X31" s="37"/>
      <c r="Y31" s="39"/>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64" s="40" customFormat="1" x14ac:dyDescent="0.25">
      <c r="A32" s="46" t="s">
        <v>73</v>
      </c>
      <c r="B32" s="47"/>
      <c r="C32" s="46" t="s">
        <v>1277</v>
      </c>
      <c r="D32" s="46"/>
      <c r="E32" s="48"/>
      <c r="F32" s="42"/>
      <c r="G32" s="33"/>
      <c r="H32" s="34"/>
      <c r="I32" s="35"/>
      <c r="J32" s="36"/>
      <c r="K32" s="35"/>
      <c r="L32" s="36"/>
      <c r="M32" s="36"/>
      <c r="N32" s="36"/>
      <c r="O32" s="36"/>
      <c r="P32" s="36"/>
      <c r="Q32" s="36"/>
      <c r="R32" s="36"/>
      <c r="S32" s="36"/>
      <c r="T32" s="36"/>
      <c r="U32" s="37"/>
      <c r="V32" s="37"/>
      <c r="W32" s="38"/>
      <c r="X32" s="37"/>
      <c r="Y32" s="39"/>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1:64" s="40" customFormat="1" x14ac:dyDescent="0.25">
      <c r="A33" s="46" t="s">
        <v>74</v>
      </c>
      <c r="B33" s="47"/>
      <c r="C33" s="46" t="s">
        <v>1278</v>
      </c>
      <c r="D33" s="46"/>
      <c r="E33" s="48"/>
      <c r="F33" s="42"/>
      <c r="G33" s="33"/>
      <c r="H33" s="34"/>
      <c r="I33" s="35"/>
      <c r="J33" s="36"/>
      <c r="K33" s="35"/>
      <c r="L33" s="36"/>
      <c r="M33" s="36"/>
      <c r="N33" s="36"/>
      <c r="O33" s="36"/>
      <c r="P33" s="36"/>
      <c r="Q33" s="36"/>
      <c r="R33" s="36"/>
      <c r="S33" s="36"/>
      <c r="T33" s="36"/>
      <c r="U33" s="37"/>
      <c r="V33" s="37"/>
      <c r="W33" s="38"/>
      <c r="X33" s="37"/>
      <c r="Y33" s="39"/>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1:64" s="40" customFormat="1" x14ac:dyDescent="0.25">
      <c r="A34" s="49" t="s">
        <v>1393</v>
      </c>
      <c r="B34" s="13"/>
      <c r="C34" s="13" t="s">
        <v>1394</v>
      </c>
      <c r="D34" s="46"/>
      <c r="E34" s="48"/>
      <c r="F34" s="42"/>
      <c r="G34" s="33"/>
      <c r="H34" s="34"/>
      <c r="I34" s="35"/>
      <c r="J34" s="36"/>
      <c r="K34" s="35"/>
      <c r="L34" s="36"/>
      <c r="M34" s="36"/>
      <c r="N34" s="36"/>
      <c r="O34" s="36"/>
      <c r="P34" s="36"/>
      <c r="Q34" s="36"/>
      <c r="R34" s="36"/>
      <c r="S34" s="36"/>
      <c r="T34" s="36"/>
      <c r="U34" s="37"/>
      <c r="V34" s="37"/>
      <c r="W34" s="38"/>
      <c r="X34" s="37"/>
      <c r="Y34" s="39"/>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1:64" s="40" customFormat="1" x14ac:dyDescent="0.25">
      <c r="A35" s="49" t="s">
        <v>1346</v>
      </c>
      <c r="B35" s="13"/>
      <c r="C35" s="13" t="s">
        <v>1395</v>
      </c>
      <c r="D35" s="46"/>
      <c r="E35" s="48"/>
      <c r="F35" s="42"/>
      <c r="G35" s="33"/>
      <c r="H35" s="34"/>
      <c r="I35" s="35"/>
      <c r="J35" s="36"/>
      <c r="K35" s="35"/>
      <c r="L35" s="36"/>
      <c r="M35" s="36"/>
      <c r="N35" s="36"/>
      <c r="O35" s="36"/>
      <c r="P35" s="36"/>
      <c r="Q35" s="36"/>
      <c r="R35" s="36"/>
      <c r="S35" s="36"/>
      <c r="T35" s="36"/>
      <c r="U35" s="37"/>
      <c r="V35" s="37"/>
      <c r="W35" s="38"/>
      <c r="X35" s="37"/>
      <c r="Y35" s="39"/>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1:64" s="40" customFormat="1" x14ac:dyDescent="0.25">
      <c r="D36" s="53"/>
      <c r="E36" s="53"/>
      <c r="F36" s="65"/>
      <c r="G36" s="54"/>
      <c r="H36" s="55"/>
      <c r="I36" s="54"/>
      <c r="J36" s="66"/>
      <c r="K36" s="54"/>
      <c r="L36" s="66"/>
      <c r="M36" s="66"/>
      <c r="N36" s="66"/>
      <c r="O36" s="66"/>
      <c r="P36" s="66"/>
      <c r="Q36" s="66"/>
      <c r="R36" s="66"/>
      <c r="S36" s="66"/>
      <c r="T36" s="66"/>
      <c r="U36" s="37"/>
      <c r="V36" s="37"/>
      <c r="W36" s="38"/>
      <c r="X36" s="37"/>
      <c r="Y36" s="39"/>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1:64" s="52" customFormat="1" ht="48" customHeight="1" x14ac:dyDescent="0.25">
      <c r="A37" s="20" t="s">
        <v>1182</v>
      </c>
      <c r="B37" s="20" t="s">
        <v>1183</v>
      </c>
      <c r="C37" s="20" t="s">
        <v>1224</v>
      </c>
      <c r="D37" s="67" t="s">
        <v>54</v>
      </c>
      <c r="E37" s="68" t="s">
        <v>56</v>
      </c>
      <c r="F37" s="69" t="s">
        <v>57</v>
      </c>
      <c r="G37" s="70" t="s">
        <v>1141</v>
      </c>
      <c r="H37" s="70" t="s">
        <v>1144</v>
      </c>
      <c r="I37" s="70" t="s">
        <v>1143</v>
      </c>
      <c r="J37" s="70" t="s">
        <v>1142</v>
      </c>
      <c r="K37" s="70" t="s">
        <v>58</v>
      </c>
      <c r="L37" s="71" t="s">
        <v>59</v>
      </c>
      <c r="M37" s="68" t="s">
        <v>192</v>
      </c>
      <c r="N37" s="83" t="s">
        <v>189</v>
      </c>
      <c r="O37" s="70" t="s">
        <v>63</v>
      </c>
      <c r="P37" s="72" t="s">
        <v>64</v>
      </c>
      <c r="Q37" s="70" t="s">
        <v>67</v>
      </c>
      <c r="R37" s="70" t="s">
        <v>68</v>
      </c>
      <c r="S37" s="70" t="s">
        <v>65</v>
      </c>
      <c r="T37" s="70" t="s">
        <v>66</v>
      </c>
      <c r="U37" s="70" t="s">
        <v>69</v>
      </c>
      <c r="V37" s="70" t="s">
        <v>70</v>
      </c>
      <c r="W37" s="70" t="s">
        <v>71</v>
      </c>
      <c r="X37" s="70" t="s">
        <v>72</v>
      </c>
      <c r="Y37" s="70" t="s">
        <v>73</v>
      </c>
      <c r="Z37" s="70" t="s">
        <v>74</v>
      </c>
      <c r="AA37" s="20" t="s">
        <v>1347</v>
      </c>
      <c r="AB37" s="20" t="s">
        <v>1346</v>
      </c>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row>
    <row r="38" spans="1:64" s="52" customFormat="1" ht="15" customHeight="1" x14ac:dyDescent="0.25">
      <c r="A38" s="21" t="s">
        <v>2</v>
      </c>
      <c r="B38" s="21" t="s">
        <v>1</v>
      </c>
      <c r="C38" s="73" t="s">
        <v>0</v>
      </c>
      <c r="D38" s="74" t="s">
        <v>26</v>
      </c>
      <c r="E38" s="75" t="s">
        <v>25</v>
      </c>
      <c r="F38" s="76" t="s">
        <v>24</v>
      </c>
      <c r="G38" s="75" t="s">
        <v>23</v>
      </c>
      <c r="H38" s="77" t="s">
        <v>22</v>
      </c>
      <c r="I38" s="75" t="s">
        <v>21</v>
      </c>
      <c r="J38" s="81" t="s">
        <v>20</v>
      </c>
      <c r="K38" s="81" t="s">
        <v>19</v>
      </c>
      <c r="L38" s="82" t="s">
        <v>18</v>
      </c>
      <c r="M38" s="82" t="s">
        <v>17</v>
      </c>
      <c r="N38" s="82" t="s">
        <v>16</v>
      </c>
      <c r="O38" s="82" t="s">
        <v>15</v>
      </c>
      <c r="P38" s="82" t="s">
        <v>14</v>
      </c>
      <c r="Q38" s="82" t="s">
        <v>13</v>
      </c>
      <c r="R38" s="82" t="s">
        <v>12</v>
      </c>
      <c r="S38" s="82" t="s">
        <v>11</v>
      </c>
      <c r="T38" s="82" t="s">
        <v>10</v>
      </c>
      <c r="U38" s="82" t="s">
        <v>9</v>
      </c>
      <c r="V38" s="82" t="s">
        <v>8</v>
      </c>
      <c r="W38" s="82" t="s">
        <v>7</v>
      </c>
      <c r="X38" s="82" t="s">
        <v>6</v>
      </c>
      <c r="Y38" s="82" t="s">
        <v>5</v>
      </c>
      <c r="Z38" s="82" t="s">
        <v>32</v>
      </c>
      <c r="AA38" s="82" t="s">
        <v>31</v>
      </c>
      <c r="AB38" s="82" t="s">
        <v>30</v>
      </c>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row>
    <row r="39" spans="1:64" x14ac:dyDescent="0.25">
      <c r="A39" s="13" t="s">
        <v>1189</v>
      </c>
      <c r="B39" s="62" t="s">
        <v>1256</v>
      </c>
      <c r="C39" s="62" t="s">
        <v>91</v>
      </c>
      <c r="D39" s="78">
        <v>1547</v>
      </c>
      <c r="E39" s="129">
        <v>0.18016476929187775</v>
      </c>
      <c r="F39" s="130">
        <v>37.648468017578125</v>
      </c>
      <c r="G39" s="129">
        <v>0.16281378269195557</v>
      </c>
      <c r="H39" s="130">
        <v>40.519290924072266</v>
      </c>
      <c r="I39" s="129">
        <v>0.1943279504776001</v>
      </c>
      <c r="J39" s="130">
        <v>34.973953247070313</v>
      </c>
      <c r="K39" s="93">
        <v>6.7955799999999997E-2</v>
      </c>
      <c r="L39" s="80">
        <v>9.9404912375412913</v>
      </c>
      <c r="M39" s="92">
        <v>0.40708440000000001</v>
      </c>
      <c r="N39" s="93">
        <v>0.21008403361344538</v>
      </c>
      <c r="O39" s="79">
        <v>392200</v>
      </c>
      <c r="P39" s="79">
        <v>511000</v>
      </c>
      <c r="Q39" s="79">
        <v>186300</v>
      </c>
      <c r="R39" s="79">
        <v>267400</v>
      </c>
      <c r="S39" s="79">
        <v>316800</v>
      </c>
      <c r="T39" s="79">
        <v>487100</v>
      </c>
      <c r="U39" s="79">
        <v>534300</v>
      </c>
      <c r="V39" s="79">
        <v>704200</v>
      </c>
      <c r="W39" s="79">
        <v>748300</v>
      </c>
      <c r="X39" s="79">
        <v>901700</v>
      </c>
      <c r="Y39" s="79">
        <v>1286400</v>
      </c>
      <c r="Z39" s="79">
        <v>1506500</v>
      </c>
      <c r="AA39" s="140">
        <v>2.587173692882061E-2</v>
      </c>
      <c r="AB39" s="141">
        <v>0.69724124670028687</v>
      </c>
      <c r="AD39" s="139"/>
    </row>
    <row r="40" spans="1:64" x14ac:dyDescent="0.25">
      <c r="A40" s="13" t="s">
        <v>1190</v>
      </c>
      <c r="B40" s="62" t="s">
        <v>1225</v>
      </c>
      <c r="C40" s="62" t="s">
        <v>91</v>
      </c>
      <c r="D40" s="78">
        <v>1253</v>
      </c>
      <c r="E40" s="129">
        <v>0.13682845234870911</v>
      </c>
      <c r="F40" s="130">
        <v>37.799198150634766</v>
      </c>
      <c r="G40" s="129">
        <v>8.4087468683719635E-2</v>
      </c>
      <c r="H40" s="130">
        <v>41.785026550292969</v>
      </c>
      <c r="I40" s="129">
        <v>0.18725112080574036</v>
      </c>
      <c r="J40" s="130">
        <v>34.140235900878906</v>
      </c>
      <c r="K40" s="93">
        <v>4.4788000000000001E-2</v>
      </c>
      <c r="L40" s="80">
        <v>7.3901072321212604</v>
      </c>
      <c r="M40" s="92">
        <v>0.36493340000000002</v>
      </c>
      <c r="N40" s="93">
        <v>0.26256983240223464</v>
      </c>
      <c r="O40" s="79">
        <v>451800</v>
      </c>
      <c r="P40" s="79">
        <v>528700</v>
      </c>
      <c r="Q40" s="79">
        <v>234400</v>
      </c>
      <c r="R40" s="79">
        <v>269100</v>
      </c>
      <c r="S40" s="79">
        <v>402500</v>
      </c>
      <c r="T40" s="79">
        <v>479800</v>
      </c>
      <c r="U40" s="79">
        <v>617500</v>
      </c>
      <c r="V40" s="79">
        <v>713600</v>
      </c>
      <c r="W40" s="79">
        <v>843300</v>
      </c>
      <c r="X40" s="79">
        <v>955700</v>
      </c>
      <c r="Y40" s="79">
        <v>1392100</v>
      </c>
      <c r="Z40" s="79">
        <v>1578800</v>
      </c>
      <c r="AA40" s="140">
        <v>2.7522455900907516E-2</v>
      </c>
      <c r="AB40" s="141">
        <v>0.8086172342300415</v>
      </c>
      <c r="AD40" s="139"/>
    </row>
    <row r="41" spans="1:64" x14ac:dyDescent="0.25">
      <c r="A41" s="13" t="s">
        <v>1191</v>
      </c>
      <c r="B41" s="62" t="s">
        <v>1226</v>
      </c>
      <c r="C41" s="62" t="s">
        <v>91</v>
      </c>
      <c r="D41" s="78">
        <v>830</v>
      </c>
      <c r="E41" s="129">
        <v>0.159199059009552</v>
      </c>
      <c r="F41" s="130">
        <v>36.540615081787109</v>
      </c>
      <c r="G41" s="129">
        <v>0.1794360876083374</v>
      </c>
      <c r="H41" s="130">
        <v>37.515312194824219</v>
      </c>
      <c r="I41" s="129">
        <v>0.137159064412117</v>
      </c>
      <c r="J41" s="130">
        <v>35.660526275634766</v>
      </c>
      <c r="K41" s="93">
        <v>3.8121000000000002E-2</v>
      </c>
      <c r="L41" s="80">
        <v>7.0395105392302755</v>
      </c>
      <c r="M41" s="92">
        <v>0.34995609999999999</v>
      </c>
      <c r="N41" s="93">
        <v>0.26626506024096386</v>
      </c>
      <c r="O41" s="79">
        <v>451500</v>
      </c>
      <c r="P41" s="79">
        <v>511500</v>
      </c>
      <c r="Q41" s="79">
        <v>250300</v>
      </c>
      <c r="R41" s="79">
        <v>281300</v>
      </c>
      <c r="S41" s="79">
        <v>393700</v>
      </c>
      <c r="T41" s="79">
        <v>471100</v>
      </c>
      <c r="U41" s="79">
        <v>626400</v>
      </c>
      <c r="V41" s="79">
        <v>708400</v>
      </c>
      <c r="W41" s="79">
        <v>851500</v>
      </c>
      <c r="X41" s="79">
        <v>922200</v>
      </c>
      <c r="Y41" s="79">
        <v>1255400</v>
      </c>
      <c r="Z41" s="79">
        <v>1396700</v>
      </c>
      <c r="AA41" s="140">
        <v>3.3355087041854858E-2</v>
      </c>
      <c r="AB41" s="141">
        <v>0.9531559944152832</v>
      </c>
      <c r="AD41" s="139"/>
    </row>
    <row r="42" spans="1:64" x14ac:dyDescent="0.25">
      <c r="A42" s="13" t="s">
        <v>1192</v>
      </c>
      <c r="B42" s="62" t="s">
        <v>1257</v>
      </c>
      <c r="C42" s="62" t="s">
        <v>91</v>
      </c>
      <c r="D42" s="78">
        <v>618</v>
      </c>
      <c r="E42" s="129">
        <v>0.18349374830722809</v>
      </c>
      <c r="F42" s="130">
        <v>33.218219757080078</v>
      </c>
      <c r="G42" s="129">
        <v>0.21733355522155762</v>
      </c>
      <c r="H42" s="130">
        <v>33.977333068847656</v>
      </c>
      <c r="I42" s="129">
        <v>0.15085268020629883</v>
      </c>
      <c r="J42" s="130">
        <v>32.575695037841797</v>
      </c>
      <c r="K42" s="93">
        <v>8.72058E-2</v>
      </c>
      <c r="L42" s="80">
        <v>6.0086470645067793</v>
      </c>
      <c r="M42" s="92">
        <v>0.35956199999999999</v>
      </c>
      <c r="N42" s="93">
        <v>0.30420711974110032</v>
      </c>
      <c r="O42" s="79">
        <v>662000</v>
      </c>
      <c r="P42" s="79">
        <v>517100</v>
      </c>
      <c r="Q42" s="79">
        <v>351300</v>
      </c>
      <c r="R42" s="79">
        <v>257900</v>
      </c>
      <c r="S42" s="79">
        <v>589000</v>
      </c>
      <c r="T42" s="79">
        <v>467500</v>
      </c>
      <c r="U42" s="79">
        <v>831000</v>
      </c>
      <c r="V42" s="79">
        <v>710100</v>
      </c>
      <c r="W42" s="79">
        <v>1119400</v>
      </c>
      <c r="X42" s="79">
        <v>933200</v>
      </c>
      <c r="Y42" s="79">
        <v>1992500</v>
      </c>
      <c r="Z42" s="79">
        <v>1532600</v>
      </c>
      <c r="AA42" s="140">
        <v>3.2627124339342117E-2</v>
      </c>
      <c r="AB42" s="141">
        <v>1.2362101078033447</v>
      </c>
      <c r="AD42" s="139"/>
    </row>
    <row r="43" spans="1:64" x14ac:dyDescent="0.25">
      <c r="A43" s="13" t="s">
        <v>1193</v>
      </c>
      <c r="B43" s="62" t="s">
        <v>1227</v>
      </c>
      <c r="C43" s="62" t="s">
        <v>91</v>
      </c>
      <c r="D43" s="78">
        <v>1386</v>
      </c>
      <c r="E43" s="129">
        <v>0.15892918407917023</v>
      </c>
      <c r="F43" s="130">
        <v>35.955402374267578</v>
      </c>
      <c r="G43" s="129">
        <v>0.15656480193138123</v>
      </c>
      <c r="H43" s="130">
        <v>38.197521209716797</v>
      </c>
      <c r="I43" s="129">
        <v>0.16227079927921295</v>
      </c>
      <c r="J43" s="130">
        <v>33.657829284667969</v>
      </c>
      <c r="K43" s="93">
        <v>0.1678162</v>
      </c>
      <c r="L43" s="80">
        <v>7.3236738835036279</v>
      </c>
      <c r="M43" s="92">
        <v>0.48476819999999998</v>
      </c>
      <c r="N43" s="93">
        <v>0.26190476190476192</v>
      </c>
      <c r="O43" s="79">
        <v>1070100</v>
      </c>
      <c r="P43" s="79">
        <v>583300</v>
      </c>
      <c r="Q43" s="79">
        <v>460400</v>
      </c>
      <c r="R43" s="79">
        <v>269600</v>
      </c>
      <c r="S43" s="79">
        <v>738700</v>
      </c>
      <c r="T43" s="79">
        <v>504700</v>
      </c>
      <c r="U43" s="79">
        <v>1075800</v>
      </c>
      <c r="V43" s="79">
        <v>789200</v>
      </c>
      <c r="W43" s="79">
        <v>1693400</v>
      </c>
      <c r="X43" s="79">
        <v>1074500</v>
      </c>
      <c r="Y43" s="79">
        <v>8855800</v>
      </c>
      <c r="Z43" s="79">
        <v>2427700</v>
      </c>
      <c r="AA43" s="140">
        <v>2.3656634613871574E-2</v>
      </c>
      <c r="AB43" s="141">
        <v>1.1484345197677612</v>
      </c>
      <c r="AD43" s="139"/>
    </row>
    <row r="44" spans="1:64" x14ac:dyDescent="0.25">
      <c r="A44" s="13" t="s">
        <v>1194</v>
      </c>
      <c r="B44" s="62" t="s">
        <v>1228</v>
      </c>
      <c r="C44" s="62" t="s">
        <v>91</v>
      </c>
      <c r="D44" s="78">
        <v>1832</v>
      </c>
      <c r="E44" s="129">
        <v>0.22231242060661316</v>
      </c>
      <c r="F44" s="130">
        <v>39.403053283691406</v>
      </c>
      <c r="G44" s="129">
        <v>0.20837885141372681</v>
      </c>
      <c r="H44" s="130">
        <v>42.350486755371094</v>
      </c>
      <c r="I44" s="129">
        <v>0.23616901040077209</v>
      </c>
      <c r="J44" s="130">
        <v>36.503986358642578</v>
      </c>
      <c r="K44" s="93">
        <v>0.1145703</v>
      </c>
      <c r="L44" s="80">
        <v>5.1644431274704399</v>
      </c>
      <c r="M44" s="92">
        <v>0.40496840000000001</v>
      </c>
      <c r="N44" s="93">
        <v>0.22816593886462883</v>
      </c>
      <c r="O44" s="79">
        <v>1190800</v>
      </c>
      <c r="P44" s="79">
        <v>732400</v>
      </c>
      <c r="Q44" s="79">
        <v>629200</v>
      </c>
      <c r="R44" s="79">
        <v>372500</v>
      </c>
      <c r="S44" s="79">
        <v>894800</v>
      </c>
      <c r="T44" s="79">
        <v>602900</v>
      </c>
      <c r="U44" s="79">
        <v>1271600</v>
      </c>
      <c r="V44" s="79">
        <v>916400</v>
      </c>
      <c r="W44" s="79">
        <v>2028700</v>
      </c>
      <c r="X44" s="79">
        <v>1256500</v>
      </c>
      <c r="Y44" s="79">
        <v>6411900</v>
      </c>
      <c r="Z44" s="79">
        <v>2993900</v>
      </c>
      <c r="AA44" s="140">
        <v>2.3412624374032021E-2</v>
      </c>
      <c r="AB44" s="141">
        <v>1.303369402885437</v>
      </c>
      <c r="AD44" s="139"/>
    </row>
    <row r="45" spans="1:64" x14ac:dyDescent="0.25">
      <c r="A45" s="13" t="s">
        <v>1195</v>
      </c>
      <c r="B45" s="62" t="s">
        <v>1258</v>
      </c>
      <c r="C45" s="62" t="s">
        <v>91</v>
      </c>
      <c r="D45" s="78">
        <v>3396</v>
      </c>
      <c r="E45" s="129">
        <v>0.218915194272995</v>
      </c>
      <c r="F45" s="130">
        <v>41.301105499267578</v>
      </c>
      <c r="G45" s="129">
        <v>0.22663028538227081</v>
      </c>
      <c r="H45" s="130">
        <v>42.539581298828125</v>
      </c>
      <c r="I45" s="129">
        <v>0.21227745711803436</v>
      </c>
      <c r="J45" s="130">
        <v>40.092784881591797</v>
      </c>
      <c r="K45" s="93">
        <v>0.1746983</v>
      </c>
      <c r="L45" s="80">
        <v>5.5523619072610382</v>
      </c>
      <c r="M45" s="92">
        <v>0.48549110000000001</v>
      </c>
      <c r="N45" s="93">
        <v>0.18639575971731448</v>
      </c>
      <c r="O45" s="79">
        <v>1572200</v>
      </c>
      <c r="P45" s="79">
        <v>798300</v>
      </c>
      <c r="Q45" s="79">
        <v>703900</v>
      </c>
      <c r="R45" s="79">
        <v>390200</v>
      </c>
      <c r="S45" s="79">
        <v>1003400</v>
      </c>
      <c r="T45" s="79">
        <v>639300</v>
      </c>
      <c r="U45" s="79">
        <v>1461800</v>
      </c>
      <c r="V45" s="79">
        <v>977200</v>
      </c>
      <c r="W45" s="79">
        <v>2454500</v>
      </c>
      <c r="X45" s="79">
        <v>1311300</v>
      </c>
      <c r="Y45" s="79">
        <v>11700000</v>
      </c>
      <c r="Z45" s="79">
        <v>3611700</v>
      </c>
      <c r="AA45" s="140">
        <v>1.8889162689447403E-2</v>
      </c>
      <c r="AB45" s="141">
        <v>1.1158661842346191</v>
      </c>
      <c r="AD45" s="139"/>
    </row>
    <row r="46" spans="1:64" x14ac:dyDescent="0.25">
      <c r="A46" s="13" t="s">
        <v>1196</v>
      </c>
      <c r="B46" s="62" t="s">
        <v>1259</v>
      </c>
      <c r="C46" s="62" t="s">
        <v>91</v>
      </c>
      <c r="D46" s="78">
        <v>2656</v>
      </c>
      <c r="E46" s="129">
        <v>0.18742562830448151</v>
      </c>
      <c r="F46" s="130">
        <v>40.211662292480469</v>
      </c>
      <c r="G46" s="129">
        <v>0.18816874921321869</v>
      </c>
      <c r="H46" s="130">
        <v>42.173683166503906</v>
      </c>
      <c r="I46" s="129">
        <v>0.18525482714176178</v>
      </c>
      <c r="J46" s="130">
        <v>38.426753997802734</v>
      </c>
      <c r="K46" s="93">
        <v>9.4673199999999999E-2</v>
      </c>
      <c r="L46" s="80">
        <v>3.1252635137608555</v>
      </c>
      <c r="M46" s="92">
        <v>0.30562800000000001</v>
      </c>
      <c r="N46" s="93">
        <v>0.28652108433734941</v>
      </c>
      <c r="O46" s="79">
        <v>984900</v>
      </c>
      <c r="P46" s="79">
        <v>667200</v>
      </c>
      <c r="Q46" s="79">
        <v>651800</v>
      </c>
      <c r="R46" s="79">
        <v>377200</v>
      </c>
      <c r="S46" s="79">
        <v>838500</v>
      </c>
      <c r="T46" s="79">
        <v>606600</v>
      </c>
      <c r="U46" s="79">
        <v>1084800</v>
      </c>
      <c r="V46" s="79">
        <v>876800</v>
      </c>
      <c r="W46" s="79">
        <v>1451400</v>
      </c>
      <c r="X46" s="79">
        <v>1144500</v>
      </c>
      <c r="Y46" s="79">
        <v>3666100</v>
      </c>
      <c r="Z46" s="79">
        <v>2177500</v>
      </c>
      <c r="AA46" s="140">
        <v>2.0822353661060333E-2</v>
      </c>
      <c r="AB46" s="141">
        <v>1.105110764503479</v>
      </c>
      <c r="AD46" s="139"/>
    </row>
    <row r="47" spans="1:64" x14ac:dyDescent="0.25">
      <c r="A47" s="13" t="s">
        <v>1197</v>
      </c>
      <c r="B47" s="62" t="s">
        <v>1229</v>
      </c>
      <c r="C47" s="62" t="s">
        <v>91</v>
      </c>
      <c r="D47" s="78">
        <v>1259</v>
      </c>
      <c r="E47" s="129">
        <v>0.13963806629180908</v>
      </c>
      <c r="F47" s="130">
        <v>42.137248992919922</v>
      </c>
      <c r="G47" s="129">
        <v>0.15483321249485016</v>
      </c>
      <c r="H47" s="130">
        <v>44.650104522705078</v>
      </c>
      <c r="I47" s="129">
        <v>0.13157238066196442</v>
      </c>
      <c r="J47" s="130">
        <v>39.760658264160156</v>
      </c>
      <c r="K47" s="93">
        <v>4.5454899999999999E-2</v>
      </c>
      <c r="L47" s="80">
        <v>4.3468559609233983</v>
      </c>
      <c r="M47" s="92">
        <v>0.29495840000000001</v>
      </c>
      <c r="N47" s="93">
        <v>0.3891977760127085</v>
      </c>
      <c r="O47" s="79">
        <v>637500</v>
      </c>
      <c r="P47" s="79">
        <v>599400</v>
      </c>
      <c r="Q47" s="79">
        <v>415300</v>
      </c>
      <c r="R47" s="79">
        <v>365900</v>
      </c>
      <c r="S47" s="79">
        <v>616800</v>
      </c>
      <c r="T47" s="79">
        <v>570800</v>
      </c>
      <c r="U47" s="79">
        <v>799900</v>
      </c>
      <c r="V47" s="79">
        <v>801800</v>
      </c>
      <c r="W47" s="79">
        <v>1003300</v>
      </c>
      <c r="X47" s="79">
        <v>1008500</v>
      </c>
      <c r="Y47" s="79">
        <v>1821100</v>
      </c>
      <c r="Z47" s="79">
        <v>1507700</v>
      </c>
      <c r="AA47" s="140">
        <v>2.524968609213829E-2</v>
      </c>
      <c r="AB47" s="141">
        <v>0.99106341600418091</v>
      </c>
      <c r="AD47" s="139"/>
    </row>
    <row r="48" spans="1:64" x14ac:dyDescent="0.25">
      <c r="A48" s="13" t="s">
        <v>1198</v>
      </c>
      <c r="B48" s="62" t="s">
        <v>1230</v>
      </c>
      <c r="C48" s="62" t="s">
        <v>91</v>
      </c>
      <c r="D48" s="78">
        <v>1597</v>
      </c>
      <c r="E48" s="129">
        <v>0.22019839286804199</v>
      </c>
      <c r="F48" s="130">
        <v>40.025699615478516</v>
      </c>
      <c r="G48" s="129">
        <v>0.25688055157661438</v>
      </c>
      <c r="H48" s="130">
        <v>42.115032196044922</v>
      </c>
      <c r="I48" s="129">
        <v>0.18977639079093933</v>
      </c>
      <c r="J48" s="130">
        <v>38.164554595947266</v>
      </c>
      <c r="K48" s="93">
        <v>3.9228399999999997E-2</v>
      </c>
      <c r="L48" s="80">
        <v>5.1204551091029034</v>
      </c>
      <c r="M48" s="92">
        <v>0.30325970000000002</v>
      </c>
      <c r="N48" s="93">
        <v>0.37758296806512209</v>
      </c>
      <c r="O48" s="79">
        <v>555800</v>
      </c>
      <c r="P48" s="79">
        <v>579000</v>
      </c>
      <c r="Q48" s="79">
        <v>335300</v>
      </c>
      <c r="R48" s="79">
        <v>344800</v>
      </c>
      <c r="S48" s="79">
        <v>548900</v>
      </c>
      <c r="T48" s="79">
        <v>545500</v>
      </c>
      <c r="U48" s="79">
        <v>720800</v>
      </c>
      <c r="V48" s="79">
        <v>782600</v>
      </c>
      <c r="W48" s="79">
        <v>922900</v>
      </c>
      <c r="X48" s="79">
        <v>992200</v>
      </c>
      <c r="Y48" s="79">
        <v>1497200</v>
      </c>
      <c r="Z48" s="79">
        <v>1484400</v>
      </c>
      <c r="AA48" s="140">
        <v>2.2490421310067177E-2</v>
      </c>
      <c r="AB48" s="141">
        <v>0.764212965965271</v>
      </c>
      <c r="AD48" s="139"/>
    </row>
    <row r="49" spans="1:30" x14ac:dyDescent="0.25">
      <c r="A49" s="13" t="s">
        <v>1199</v>
      </c>
      <c r="B49" s="62" t="s">
        <v>1231</v>
      </c>
      <c r="C49" s="62" t="s">
        <v>91</v>
      </c>
      <c r="D49" s="78">
        <v>2229</v>
      </c>
      <c r="E49" s="129">
        <v>0.17877009510993958</v>
      </c>
      <c r="F49" s="130">
        <v>42.060585021972656</v>
      </c>
      <c r="G49" s="129">
        <v>0.16305434703826904</v>
      </c>
      <c r="H49" s="130">
        <v>45.194599151611328</v>
      </c>
      <c r="I49" s="129">
        <v>0.19431918859481812</v>
      </c>
      <c r="J49" s="130">
        <v>39.187084197998047</v>
      </c>
      <c r="K49" s="93">
        <v>3.7388299999999999E-2</v>
      </c>
      <c r="L49" s="80">
        <v>4.3303898928588254</v>
      </c>
      <c r="M49" s="92">
        <v>0.29318820000000001</v>
      </c>
      <c r="N49" s="93">
        <v>0.36518618214445941</v>
      </c>
      <c r="O49" s="79">
        <v>595300</v>
      </c>
      <c r="P49" s="79">
        <v>603800</v>
      </c>
      <c r="Q49" s="79">
        <v>359900</v>
      </c>
      <c r="R49" s="79">
        <v>366000</v>
      </c>
      <c r="S49" s="79">
        <v>579200</v>
      </c>
      <c r="T49" s="79">
        <v>566000</v>
      </c>
      <c r="U49" s="79">
        <v>778700</v>
      </c>
      <c r="V49" s="79">
        <v>821300</v>
      </c>
      <c r="W49" s="79">
        <v>974000</v>
      </c>
      <c r="X49" s="79">
        <v>1025100</v>
      </c>
      <c r="Y49" s="79">
        <v>1622500</v>
      </c>
      <c r="Z49" s="79">
        <v>1655600</v>
      </c>
      <c r="AA49" s="140">
        <v>1.888369582593441E-2</v>
      </c>
      <c r="AB49" s="141">
        <v>0.70937454700469971</v>
      </c>
      <c r="AD49" s="139"/>
    </row>
    <row r="50" spans="1:30" x14ac:dyDescent="0.25">
      <c r="A50" s="13" t="s">
        <v>1200</v>
      </c>
      <c r="B50" s="62" t="s">
        <v>1232</v>
      </c>
      <c r="C50" s="62" t="s">
        <v>91</v>
      </c>
      <c r="D50" s="78">
        <v>3556</v>
      </c>
      <c r="E50" s="129">
        <v>0.19165153801441193</v>
      </c>
      <c r="F50" s="130">
        <v>41.408119201660156</v>
      </c>
      <c r="G50" s="129">
        <v>0.18731081485748291</v>
      </c>
      <c r="H50" s="130">
        <v>43.733901977539063</v>
      </c>
      <c r="I50" s="129">
        <v>0.19252693653106689</v>
      </c>
      <c r="J50" s="130">
        <v>39.247238159179688</v>
      </c>
      <c r="K50" s="93">
        <v>3.7429799999999999E-2</v>
      </c>
      <c r="L50" s="80">
        <v>4.3574582730605647</v>
      </c>
      <c r="M50" s="92">
        <v>0.28878169999999997</v>
      </c>
      <c r="N50" s="93">
        <v>0.38104611923509563</v>
      </c>
      <c r="O50" s="79">
        <v>573300</v>
      </c>
      <c r="P50" s="79">
        <v>596600</v>
      </c>
      <c r="Q50" s="79">
        <v>352000</v>
      </c>
      <c r="R50" s="79">
        <v>347000</v>
      </c>
      <c r="S50" s="79">
        <v>564900</v>
      </c>
      <c r="T50" s="79">
        <v>557600</v>
      </c>
      <c r="U50" s="79">
        <v>742100</v>
      </c>
      <c r="V50" s="79">
        <v>805800</v>
      </c>
      <c r="W50" s="79">
        <v>926600</v>
      </c>
      <c r="X50" s="79">
        <v>1019700</v>
      </c>
      <c r="Y50" s="79">
        <v>1447600</v>
      </c>
      <c r="Z50" s="79">
        <v>1679900</v>
      </c>
      <c r="AA50" s="140">
        <v>1.5430659055709839E-2</v>
      </c>
      <c r="AB50" s="141">
        <v>0.54403603076934814</v>
      </c>
      <c r="AD50" s="139"/>
    </row>
    <row r="51" spans="1:30" x14ac:dyDescent="0.25">
      <c r="A51" s="13" t="s">
        <v>1201</v>
      </c>
      <c r="B51" s="62" t="s">
        <v>1233</v>
      </c>
      <c r="C51" s="62" t="s">
        <v>91</v>
      </c>
      <c r="D51" s="78">
        <v>2499</v>
      </c>
      <c r="E51" s="129">
        <v>0.18350932002067566</v>
      </c>
      <c r="F51" s="130">
        <v>42.327686309814453</v>
      </c>
      <c r="G51" s="129">
        <v>0.19156648218631744</v>
      </c>
      <c r="H51" s="130">
        <v>44.342555999755859</v>
      </c>
      <c r="I51" s="129">
        <v>0.16691882908344269</v>
      </c>
      <c r="J51" s="130">
        <v>40.520633697509766</v>
      </c>
      <c r="K51" s="93">
        <v>4.29574E-2</v>
      </c>
      <c r="L51" s="80">
        <v>4.108724993150096</v>
      </c>
      <c r="M51" s="92">
        <v>0.28276289999999998</v>
      </c>
      <c r="N51" s="93">
        <v>0.36894757903161263</v>
      </c>
      <c r="O51" s="79">
        <v>692000</v>
      </c>
      <c r="P51" s="79">
        <v>630900</v>
      </c>
      <c r="Q51" s="79">
        <v>459500</v>
      </c>
      <c r="R51" s="79">
        <v>380300</v>
      </c>
      <c r="S51" s="79">
        <v>668100</v>
      </c>
      <c r="T51" s="79">
        <v>594100</v>
      </c>
      <c r="U51" s="79">
        <v>862600</v>
      </c>
      <c r="V51" s="79">
        <v>833600</v>
      </c>
      <c r="W51" s="79">
        <v>1093200</v>
      </c>
      <c r="X51" s="79">
        <v>1080500</v>
      </c>
      <c r="Y51" s="79">
        <v>1860300</v>
      </c>
      <c r="Z51" s="79">
        <v>1654700</v>
      </c>
      <c r="AA51" s="140">
        <v>1.8132893368601799E-2</v>
      </c>
      <c r="AB51" s="141">
        <v>0.75284957885742188</v>
      </c>
      <c r="AD51" s="139"/>
    </row>
    <row r="52" spans="1:30" x14ac:dyDescent="0.25">
      <c r="A52" s="13" t="s">
        <v>1202</v>
      </c>
      <c r="B52" s="62" t="s">
        <v>1234</v>
      </c>
      <c r="C52" s="62" t="s">
        <v>91</v>
      </c>
      <c r="D52" s="78">
        <v>2926</v>
      </c>
      <c r="E52" s="129">
        <v>0.19855709373950958</v>
      </c>
      <c r="F52" s="130">
        <v>40.918514251708984</v>
      </c>
      <c r="G52" s="129">
        <v>0.1999744325876236</v>
      </c>
      <c r="H52" s="130">
        <v>43.225475311279297</v>
      </c>
      <c r="I52" s="129">
        <v>0.19380161166191101</v>
      </c>
      <c r="J52" s="130">
        <v>38.812606811523438</v>
      </c>
      <c r="K52" s="93">
        <v>8.5817099999999993E-2</v>
      </c>
      <c r="L52" s="80">
        <v>4.4692773398712511</v>
      </c>
      <c r="M52" s="92">
        <v>0.34649079999999999</v>
      </c>
      <c r="N52" s="93">
        <v>0.31408065618591935</v>
      </c>
      <c r="O52" s="79">
        <v>912500</v>
      </c>
      <c r="P52" s="79">
        <v>655100</v>
      </c>
      <c r="Q52" s="79">
        <v>546300</v>
      </c>
      <c r="R52" s="79">
        <v>377900</v>
      </c>
      <c r="S52" s="79">
        <v>764700</v>
      </c>
      <c r="T52" s="79">
        <v>595700</v>
      </c>
      <c r="U52" s="79">
        <v>1057100</v>
      </c>
      <c r="V52" s="79">
        <v>866000</v>
      </c>
      <c r="W52" s="79">
        <v>1478600</v>
      </c>
      <c r="X52" s="79">
        <v>1117500</v>
      </c>
      <c r="Y52" s="79">
        <v>3987200</v>
      </c>
      <c r="Z52" s="79">
        <v>2018300</v>
      </c>
      <c r="AA52" s="140">
        <v>1.695282943546772E-2</v>
      </c>
      <c r="AB52" s="141">
        <v>0.83517122268676758</v>
      </c>
      <c r="AD52" s="139"/>
    </row>
    <row r="53" spans="1:30" x14ac:dyDescent="0.25">
      <c r="A53" s="13" t="s">
        <v>1203</v>
      </c>
      <c r="B53" s="62" t="s">
        <v>1260</v>
      </c>
      <c r="C53" s="62" t="s">
        <v>91</v>
      </c>
      <c r="D53" s="78">
        <v>3316</v>
      </c>
      <c r="E53" s="129">
        <v>0.16769608855247498</v>
      </c>
      <c r="F53" s="130">
        <v>41.638156890869141</v>
      </c>
      <c r="G53" s="129">
        <v>0.17499110102653503</v>
      </c>
      <c r="H53" s="130">
        <v>43.945789337158203</v>
      </c>
      <c r="I53" s="129">
        <v>0.15705369412899017</v>
      </c>
      <c r="J53" s="130">
        <v>39.502113342285156</v>
      </c>
      <c r="K53" s="93">
        <v>6.7444100000000007E-2</v>
      </c>
      <c r="L53" s="80">
        <v>5.5927049036822236</v>
      </c>
      <c r="M53" s="92">
        <v>0.33656819999999998</v>
      </c>
      <c r="N53" s="93">
        <v>0.35615199034981904</v>
      </c>
      <c r="O53" s="79">
        <v>610900</v>
      </c>
      <c r="P53" s="79">
        <v>601400</v>
      </c>
      <c r="Q53" s="79">
        <v>345000</v>
      </c>
      <c r="R53" s="79">
        <v>335200</v>
      </c>
      <c r="S53" s="79">
        <v>583500</v>
      </c>
      <c r="T53" s="79">
        <v>560500</v>
      </c>
      <c r="U53" s="79">
        <v>779600</v>
      </c>
      <c r="V53" s="79">
        <v>814800</v>
      </c>
      <c r="W53" s="79">
        <v>987100</v>
      </c>
      <c r="X53" s="79">
        <v>1058200</v>
      </c>
      <c r="Y53" s="79">
        <v>1835900</v>
      </c>
      <c r="Z53" s="79">
        <v>1680800</v>
      </c>
      <c r="AA53" s="140">
        <v>1.5689894556999207E-2</v>
      </c>
      <c r="AB53" s="141">
        <v>0.58531242609024048</v>
      </c>
      <c r="AD53" s="139"/>
    </row>
    <row r="54" spans="1:30" x14ac:dyDescent="0.25">
      <c r="A54" s="13" t="s">
        <v>1204</v>
      </c>
      <c r="B54" s="62" t="s">
        <v>1235</v>
      </c>
      <c r="C54" s="62" t="s">
        <v>91</v>
      </c>
      <c r="D54" s="78"/>
      <c r="E54" s="129"/>
      <c r="F54" s="130"/>
      <c r="G54" s="129"/>
      <c r="H54" s="130"/>
      <c r="I54" s="129"/>
      <c r="J54" s="130"/>
      <c r="K54" s="93"/>
      <c r="L54" s="80"/>
      <c r="M54" s="92"/>
      <c r="N54" s="93"/>
      <c r="O54" s="79"/>
      <c r="P54" s="79"/>
      <c r="Q54" s="79"/>
      <c r="R54" s="79"/>
      <c r="S54" s="79"/>
      <c r="T54" s="79"/>
      <c r="U54" s="79"/>
      <c r="V54" s="79"/>
      <c r="W54" s="79"/>
      <c r="X54" s="79"/>
      <c r="Y54" s="79"/>
      <c r="Z54" s="79"/>
      <c r="AA54" s="140"/>
      <c r="AB54" s="141"/>
      <c r="AD54" s="139"/>
    </row>
    <row r="55" spans="1:30" x14ac:dyDescent="0.25">
      <c r="A55" s="13" t="s">
        <v>1205</v>
      </c>
      <c r="B55" s="62" t="s">
        <v>1236</v>
      </c>
      <c r="C55" s="62" t="s">
        <v>91</v>
      </c>
      <c r="D55" s="78"/>
      <c r="E55" s="129"/>
      <c r="F55" s="130"/>
      <c r="G55" s="129"/>
      <c r="H55" s="130"/>
      <c r="I55" s="129"/>
      <c r="J55" s="130"/>
      <c r="K55" s="93"/>
      <c r="L55" s="80"/>
      <c r="M55" s="92"/>
      <c r="N55" s="93"/>
      <c r="O55" s="79"/>
      <c r="P55" s="79"/>
      <c r="Q55" s="79"/>
      <c r="R55" s="79"/>
      <c r="S55" s="79"/>
      <c r="T55" s="79"/>
      <c r="U55" s="79"/>
      <c r="V55" s="79"/>
      <c r="W55" s="79"/>
      <c r="X55" s="79"/>
      <c r="Y55" s="79"/>
      <c r="Z55" s="79"/>
      <c r="AA55" s="140"/>
      <c r="AB55" s="141"/>
      <c r="AD55" s="139"/>
    </row>
    <row r="56" spans="1:30" x14ac:dyDescent="0.25">
      <c r="A56" s="13" t="s">
        <v>1206</v>
      </c>
      <c r="B56" s="62" t="s">
        <v>1237</v>
      </c>
      <c r="C56" s="62" t="s">
        <v>555</v>
      </c>
      <c r="D56" s="78">
        <v>1202</v>
      </c>
      <c r="E56" s="129">
        <v>0.13243104517459869</v>
      </c>
      <c r="F56" s="130">
        <v>51.706809997558594</v>
      </c>
      <c r="G56" s="129">
        <v>0.14295458793640137</v>
      </c>
      <c r="H56" s="130">
        <v>55.209278106689453</v>
      </c>
      <c r="I56" s="129">
        <v>0.13039515912532806</v>
      </c>
      <c r="J56" s="130">
        <v>48.004745483398438</v>
      </c>
      <c r="K56" s="93">
        <v>4.1997600000000003E-2</v>
      </c>
      <c r="L56" s="80">
        <v>3.1387054226487985</v>
      </c>
      <c r="M56" s="92">
        <v>0.25277569999999999</v>
      </c>
      <c r="N56" s="93">
        <v>0.42429284525790351</v>
      </c>
      <c r="O56" s="79">
        <v>746400</v>
      </c>
      <c r="P56" s="79">
        <v>730700</v>
      </c>
      <c r="Q56" s="79">
        <v>535600</v>
      </c>
      <c r="R56" s="79">
        <v>455600</v>
      </c>
      <c r="S56" s="79">
        <v>690100</v>
      </c>
      <c r="T56" s="79">
        <v>723800</v>
      </c>
      <c r="U56" s="79">
        <v>881000</v>
      </c>
      <c r="V56" s="79">
        <v>943600</v>
      </c>
      <c r="W56" s="79">
        <v>1142500</v>
      </c>
      <c r="X56" s="79">
        <v>1158300</v>
      </c>
      <c r="Y56" s="79">
        <v>1980900</v>
      </c>
      <c r="Z56" s="79">
        <v>1953600</v>
      </c>
      <c r="AA56" s="140">
        <v>2.9446372762322426E-2</v>
      </c>
      <c r="AB56" s="141">
        <v>1.2894377708435059</v>
      </c>
      <c r="AD56" s="139"/>
    </row>
    <row r="57" spans="1:30" x14ac:dyDescent="0.25">
      <c r="A57" s="13" t="s">
        <v>1207</v>
      </c>
      <c r="B57" s="62" t="s">
        <v>1238</v>
      </c>
      <c r="C57" s="62" t="s">
        <v>555</v>
      </c>
      <c r="D57" s="78">
        <v>847</v>
      </c>
      <c r="E57" s="129">
        <v>0.25423246622085571</v>
      </c>
      <c r="F57" s="130">
        <v>48.845363616943359</v>
      </c>
      <c r="G57" s="129">
        <v>0.27685320377349854</v>
      </c>
      <c r="H57" s="130">
        <v>50.784923553466797</v>
      </c>
      <c r="I57" s="129">
        <v>0.23189009726047516</v>
      </c>
      <c r="J57" s="130">
        <v>47.187290191650391</v>
      </c>
      <c r="K57" s="93">
        <v>4.1642899999999997E-2</v>
      </c>
      <c r="L57" s="80">
        <v>4.2969297398692454</v>
      </c>
      <c r="M57" s="92">
        <v>0.29571190000000003</v>
      </c>
      <c r="N57" s="93">
        <v>0.41912632821723733</v>
      </c>
      <c r="O57" s="79">
        <v>745800</v>
      </c>
      <c r="P57" s="79">
        <v>736000</v>
      </c>
      <c r="Q57" s="79">
        <v>508900</v>
      </c>
      <c r="R57" s="79">
        <v>452200</v>
      </c>
      <c r="S57" s="79">
        <v>681200</v>
      </c>
      <c r="T57" s="79">
        <v>722200</v>
      </c>
      <c r="U57" s="79">
        <v>888900</v>
      </c>
      <c r="V57" s="79">
        <v>975300</v>
      </c>
      <c r="W57" s="79">
        <v>1246100</v>
      </c>
      <c r="X57" s="79">
        <v>1175200</v>
      </c>
      <c r="Y57" s="79">
        <v>2368100</v>
      </c>
      <c r="Z57" s="79">
        <v>1829400</v>
      </c>
      <c r="AA57" s="140">
        <v>3.276042640209198E-2</v>
      </c>
      <c r="AB57" s="141">
        <v>1.413782000541687</v>
      </c>
      <c r="AD57" s="139"/>
    </row>
    <row r="58" spans="1:30" x14ac:dyDescent="0.25">
      <c r="A58" s="13" t="s">
        <v>1208</v>
      </c>
      <c r="B58" s="62" t="s">
        <v>1261</v>
      </c>
      <c r="C58" s="62" t="s">
        <v>555</v>
      </c>
      <c r="D58" s="78">
        <v>1347</v>
      </c>
      <c r="E58" s="129">
        <v>0.14465148746967316</v>
      </c>
      <c r="F58" s="130">
        <v>48.896862030029297</v>
      </c>
      <c r="G58" s="129">
        <v>0.13074547052383423</v>
      </c>
      <c r="H58" s="130">
        <v>51.570365905761719</v>
      </c>
      <c r="I58" s="129">
        <v>0.15178769826889038</v>
      </c>
      <c r="J58" s="130">
        <v>46.656455993652344</v>
      </c>
      <c r="K58" s="93">
        <v>6.7509299999999994E-2</v>
      </c>
      <c r="L58" s="80">
        <v>4.2340438831927427</v>
      </c>
      <c r="M58" s="92">
        <v>0.32871109999999998</v>
      </c>
      <c r="N58" s="93">
        <v>0.28656273199703042</v>
      </c>
      <c r="O58" s="79">
        <v>917000</v>
      </c>
      <c r="P58" s="79">
        <v>723200</v>
      </c>
      <c r="Q58" s="79">
        <v>558800</v>
      </c>
      <c r="R58" s="79">
        <v>425900</v>
      </c>
      <c r="S58" s="79">
        <v>808800</v>
      </c>
      <c r="T58" s="79">
        <v>683700</v>
      </c>
      <c r="U58" s="79">
        <v>1103600</v>
      </c>
      <c r="V58" s="79">
        <v>952000</v>
      </c>
      <c r="W58" s="79">
        <v>1496900</v>
      </c>
      <c r="X58" s="79">
        <v>1237100</v>
      </c>
      <c r="Y58" s="79">
        <v>3486100</v>
      </c>
      <c r="Z58" s="79">
        <v>1946400</v>
      </c>
      <c r="AA58" s="140">
        <v>2.5887327268719673E-2</v>
      </c>
      <c r="AB58" s="141">
        <v>1.2946295738220215</v>
      </c>
      <c r="AD58" s="139"/>
    </row>
    <row r="59" spans="1:30" x14ac:dyDescent="0.25">
      <c r="A59" s="13" t="s">
        <v>1188</v>
      </c>
      <c r="B59" s="62" t="s">
        <v>1239</v>
      </c>
      <c r="C59" s="62" t="s">
        <v>555</v>
      </c>
      <c r="D59" s="78">
        <v>1860</v>
      </c>
      <c r="E59" s="129">
        <v>0.18595732748508453</v>
      </c>
      <c r="F59" s="130">
        <v>49.662307739257813</v>
      </c>
      <c r="G59" s="129">
        <v>0.19080929458141327</v>
      </c>
      <c r="H59" s="130">
        <v>52.531185150146484</v>
      </c>
      <c r="I59" s="129">
        <v>0.18681761622428894</v>
      </c>
      <c r="J59" s="130">
        <v>46.604946136474609</v>
      </c>
      <c r="K59" s="93">
        <v>4.8281299999999999E-2</v>
      </c>
      <c r="L59" s="80">
        <v>3.4496441881374889</v>
      </c>
      <c r="M59" s="92">
        <v>0.28978310000000002</v>
      </c>
      <c r="N59" s="93">
        <v>0.36774193548387096</v>
      </c>
      <c r="O59" s="79">
        <v>833700</v>
      </c>
      <c r="P59" s="79">
        <v>746400</v>
      </c>
      <c r="Q59" s="79">
        <v>552100</v>
      </c>
      <c r="R59" s="79">
        <v>438700</v>
      </c>
      <c r="S59" s="79">
        <v>738600</v>
      </c>
      <c r="T59" s="79">
        <v>733000</v>
      </c>
      <c r="U59" s="79">
        <v>979400</v>
      </c>
      <c r="V59" s="79">
        <v>978300</v>
      </c>
      <c r="W59" s="79">
        <v>1326300</v>
      </c>
      <c r="X59" s="79">
        <v>1234800</v>
      </c>
      <c r="Y59" s="79">
        <v>3063800</v>
      </c>
      <c r="Z59" s="79">
        <v>2050500</v>
      </c>
      <c r="AA59" s="140">
        <v>2.4002902209758759E-2</v>
      </c>
      <c r="AB59" s="141">
        <v>1.1462514400482178</v>
      </c>
      <c r="AD59" s="139"/>
    </row>
    <row r="60" spans="1:30" x14ac:dyDescent="0.25">
      <c r="A60" s="13" t="s">
        <v>1209</v>
      </c>
      <c r="B60" s="62" t="s">
        <v>1240</v>
      </c>
      <c r="C60" s="62" t="s">
        <v>555</v>
      </c>
      <c r="D60" s="78">
        <v>645</v>
      </c>
      <c r="E60" s="129">
        <v>0.14731623232364655</v>
      </c>
      <c r="F60" s="130">
        <v>44.6365966796875</v>
      </c>
      <c r="G60" s="129">
        <v>6.1191987246274948E-2</v>
      </c>
      <c r="H60" s="130">
        <v>49.563594818115234</v>
      </c>
      <c r="I60" s="129">
        <v>0.24072265625</v>
      </c>
      <c r="J60" s="130">
        <v>39.409175872802734</v>
      </c>
      <c r="K60" s="93">
        <v>7.6299400000000003E-2</v>
      </c>
      <c r="L60" s="80">
        <v>4.6755288587806811</v>
      </c>
      <c r="M60" s="92">
        <v>0.32588889999999998</v>
      </c>
      <c r="N60" s="93">
        <v>0.41860465116279072</v>
      </c>
      <c r="O60" s="79">
        <v>668600</v>
      </c>
      <c r="P60" s="79">
        <v>636400</v>
      </c>
      <c r="Q60" s="79">
        <v>430600</v>
      </c>
      <c r="R60" s="79">
        <v>365200</v>
      </c>
      <c r="S60" s="79">
        <v>620300</v>
      </c>
      <c r="T60" s="79">
        <v>608300</v>
      </c>
      <c r="U60" s="79">
        <v>792900</v>
      </c>
      <c r="V60" s="79">
        <v>865300</v>
      </c>
      <c r="W60" s="79">
        <v>1034300</v>
      </c>
      <c r="X60" s="79">
        <v>1116100</v>
      </c>
      <c r="Y60" s="79">
        <v>2643200</v>
      </c>
      <c r="Z60" s="79">
        <v>1703600</v>
      </c>
      <c r="AA60" s="140">
        <v>3.7817724049091339E-2</v>
      </c>
      <c r="AB60" s="141">
        <v>1.4209902286529541</v>
      </c>
      <c r="AD60" s="139"/>
    </row>
    <row r="61" spans="1:30" x14ac:dyDescent="0.25">
      <c r="A61" s="13" t="s">
        <v>1210</v>
      </c>
      <c r="B61" s="62" t="s">
        <v>1241</v>
      </c>
      <c r="C61" s="62" t="s">
        <v>555</v>
      </c>
      <c r="D61" s="78">
        <v>1273</v>
      </c>
      <c r="E61" s="129">
        <v>0.18663278222084045</v>
      </c>
      <c r="F61" s="130">
        <v>45.611705780029297</v>
      </c>
      <c r="G61" s="129">
        <v>0.16096976399421692</v>
      </c>
      <c r="H61" s="130">
        <v>50.175704956054688</v>
      </c>
      <c r="I61" s="129">
        <v>0.20611044764518738</v>
      </c>
      <c r="J61" s="130">
        <v>41.91571044921875</v>
      </c>
      <c r="K61" s="93">
        <v>5.2202999999999999E-2</v>
      </c>
      <c r="L61" s="80">
        <v>3.8672648797732609</v>
      </c>
      <c r="M61" s="92">
        <v>0.30247309999999999</v>
      </c>
      <c r="N61" s="93">
        <v>0.39827179890023567</v>
      </c>
      <c r="O61" s="79">
        <v>767500</v>
      </c>
      <c r="P61" s="79">
        <v>679800</v>
      </c>
      <c r="Q61" s="79">
        <v>501000</v>
      </c>
      <c r="R61" s="79">
        <v>407900</v>
      </c>
      <c r="S61" s="79">
        <v>684400</v>
      </c>
      <c r="T61" s="79">
        <v>662900</v>
      </c>
      <c r="U61" s="79">
        <v>902900</v>
      </c>
      <c r="V61" s="79">
        <v>891700</v>
      </c>
      <c r="W61" s="79">
        <v>1218200</v>
      </c>
      <c r="X61" s="79">
        <v>1125500</v>
      </c>
      <c r="Y61" s="79">
        <v>2970400</v>
      </c>
      <c r="Z61" s="79">
        <v>1852300</v>
      </c>
      <c r="AA61" s="140">
        <v>2.6807675138115883E-2</v>
      </c>
      <c r="AB61" s="141">
        <v>1.1483696699142456</v>
      </c>
      <c r="AD61" s="139"/>
    </row>
    <row r="62" spans="1:30" x14ac:dyDescent="0.25">
      <c r="A62" s="13" t="s">
        <v>1211</v>
      </c>
      <c r="B62" s="62" t="s">
        <v>1242</v>
      </c>
      <c r="C62" s="62" t="s">
        <v>555</v>
      </c>
      <c r="D62" s="78">
        <v>1647</v>
      </c>
      <c r="E62" s="129">
        <v>0.15102379024028778</v>
      </c>
      <c r="F62" s="130">
        <v>50.349239349365234</v>
      </c>
      <c r="G62" s="129">
        <v>0.15074463188648224</v>
      </c>
      <c r="H62" s="130">
        <v>52.62664794921875</v>
      </c>
      <c r="I62" s="129">
        <v>0.15456633269786835</v>
      </c>
      <c r="J62" s="130">
        <v>47.872600555419922</v>
      </c>
      <c r="K62" s="93">
        <v>7.42535E-2</v>
      </c>
      <c r="L62" s="80">
        <v>3.5291787944890483</v>
      </c>
      <c r="M62" s="92">
        <v>0.31600889999999998</v>
      </c>
      <c r="N62" s="93">
        <v>0.38554948391013966</v>
      </c>
      <c r="O62" s="79">
        <v>865900</v>
      </c>
      <c r="P62" s="79">
        <v>739700</v>
      </c>
      <c r="Q62" s="79">
        <v>561400</v>
      </c>
      <c r="R62" s="79">
        <v>454300</v>
      </c>
      <c r="S62" s="79">
        <v>734100</v>
      </c>
      <c r="T62" s="79">
        <v>715600</v>
      </c>
      <c r="U62" s="79">
        <v>990300</v>
      </c>
      <c r="V62" s="79">
        <v>950400</v>
      </c>
      <c r="W62" s="79">
        <v>1359800</v>
      </c>
      <c r="X62" s="79">
        <v>1228500</v>
      </c>
      <c r="Y62" s="79">
        <v>3220800</v>
      </c>
      <c r="Z62" s="79">
        <v>1878000</v>
      </c>
      <c r="AA62" s="140">
        <v>2.4652434512972832E-2</v>
      </c>
      <c r="AB62" s="141">
        <v>1.1475328207015991</v>
      </c>
      <c r="AD62" s="139"/>
    </row>
    <row r="63" spans="1:30" x14ac:dyDescent="0.25">
      <c r="A63" s="13" t="s">
        <v>1212</v>
      </c>
      <c r="B63" s="62" t="s">
        <v>1243</v>
      </c>
      <c r="C63" s="62" t="s">
        <v>3</v>
      </c>
      <c r="D63" s="78">
        <v>1207</v>
      </c>
      <c r="E63" s="129">
        <v>0.19363823533058167</v>
      </c>
      <c r="F63" s="130">
        <v>47.227413177490234</v>
      </c>
      <c r="G63" s="129">
        <v>0.20624841749668121</v>
      </c>
      <c r="H63" s="130">
        <v>51.2677001953125</v>
      </c>
      <c r="I63" s="129">
        <v>0.17238673567771912</v>
      </c>
      <c r="J63" s="130">
        <v>43.82373046875</v>
      </c>
      <c r="K63" s="93">
        <v>3.5937900000000002E-2</v>
      </c>
      <c r="L63" s="80">
        <v>2.3511066753632885</v>
      </c>
      <c r="M63" s="92">
        <v>0.20398939999999999</v>
      </c>
      <c r="N63" s="93">
        <v>0.57580778790389398</v>
      </c>
      <c r="O63" s="79">
        <v>661000</v>
      </c>
      <c r="P63" s="79">
        <v>673300</v>
      </c>
      <c r="Q63" s="79">
        <v>517100</v>
      </c>
      <c r="R63" s="79">
        <v>422900</v>
      </c>
      <c r="S63" s="79">
        <v>628300</v>
      </c>
      <c r="T63" s="79">
        <v>673700</v>
      </c>
      <c r="U63" s="79">
        <v>756600</v>
      </c>
      <c r="V63" s="79">
        <v>882000</v>
      </c>
      <c r="W63" s="79">
        <v>932200</v>
      </c>
      <c r="X63" s="79">
        <v>1082400</v>
      </c>
      <c r="Y63" s="79">
        <v>1604800</v>
      </c>
      <c r="Z63" s="79">
        <v>1605400</v>
      </c>
      <c r="AA63" s="140">
        <v>3.2063644379377365E-2</v>
      </c>
      <c r="AB63" s="141">
        <v>1.1996005773544312</v>
      </c>
      <c r="AD63" s="139"/>
    </row>
    <row r="64" spans="1:30" x14ac:dyDescent="0.25">
      <c r="A64" s="13" t="s">
        <v>1213</v>
      </c>
      <c r="B64" s="62" t="s">
        <v>1244</v>
      </c>
      <c r="C64" s="62" t="s">
        <v>3</v>
      </c>
      <c r="D64" s="78">
        <v>1335</v>
      </c>
      <c r="E64" s="129">
        <v>0.18916992843151093</v>
      </c>
      <c r="F64" s="130">
        <v>38.537158966064453</v>
      </c>
      <c r="G64" s="129">
        <v>0.13986895978450775</v>
      </c>
      <c r="H64" s="130">
        <v>41.560726165771484</v>
      </c>
      <c r="I64" s="129">
        <v>0.23028065264225006</v>
      </c>
      <c r="J64" s="130">
        <v>35.940635681152344</v>
      </c>
      <c r="K64" s="93">
        <v>7.0642499999999997E-2</v>
      </c>
      <c r="L64" s="80">
        <v>4.0217192449989279</v>
      </c>
      <c r="M64" s="92">
        <v>0.32154129999999997</v>
      </c>
      <c r="N64" s="93">
        <v>0.36479400749063673</v>
      </c>
      <c r="O64" s="79">
        <v>785900</v>
      </c>
      <c r="P64" s="79">
        <v>605100</v>
      </c>
      <c r="Q64" s="79">
        <v>500400</v>
      </c>
      <c r="R64" s="79">
        <v>331900</v>
      </c>
      <c r="S64" s="79">
        <v>692600</v>
      </c>
      <c r="T64" s="79">
        <v>545400</v>
      </c>
      <c r="U64" s="79">
        <v>911800</v>
      </c>
      <c r="V64" s="79">
        <v>816300</v>
      </c>
      <c r="W64" s="79">
        <v>1222300</v>
      </c>
      <c r="X64" s="79">
        <v>1049000</v>
      </c>
      <c r="Y64" s="79">
        <v>3396600</v>
      </c>
      <c r="Z64" s="79">
        <v>1677600</v>
      </c>
      <c r="AA64" s="140">
        <v>2.5449242442846298E-2</v>
      </c>
      <c r="AB64" s="141">
        <v>1.1196500062942505</v>
      </c>
      <c r="AD64" s="139"/>
    </row>
    <row r="65" spans="1:30" x14ac:dyDescent="0.25">
      <c r="A65" s="13" t="s">
        <v>1214</v>
      </c>
      <c r="B65" s="62" t="s">
        <v>1245</v>
      </c>
      <c r="C65" s="62" t="s">
        <v>3</v>
      </c>
      <c r="D65" s="78">
        <v>2620</v>
      </c>
      <c r="E65" s="129">
        <v>0.17597776651382446</v>
      </c>
      <c r="F65" s="130">
        <v>44.743106842041016</v>
      </c>
      <c r="G65" s="129">
        <v>0.1634887307882309</v>
      </c>
      <c r="H65" s="130">
        <v>47.584671020507813</v>
      </c>
      <c r="I65" s="129">
        <v>0.1827920526266098</v>
      </c>
      <c r="J65" s="130">
        <v>42.316768646240234</v>
      </c>
      <c r="K65" s="93">
        <v>5.7404200000000002E-2</v>
      </c>
      <c r="L65" s="80">
        <v>3.3777458164116503</v>
      </c>
      <c r="M65" s="92">
        <v>0.29746509999999998</v>
      </c>
      <c r="N65" s="93">
        <v>0.39770992366412211</v>
      </c>
      <c r="O65" s="79">
        <v>854600</v>
      </c>
      <c r="P65" s="79">
        <v>684900</v>
      </c>
      <c r="Q65" s="79">
        <v>555500</v>
      </c>
      <c r="R65" s="79">
        <v>406200</v>
      </c>
      <c r="S65" s="79">
        <v>723600</v>
      </c>
      <c r="T65" s="79">
        <v>647000</v>
      </c>
      <c r="U65" s="79">
        <v>982200</v>
      </c>
      <c r="V65" s="79">
        <v>897200</v>
      </c>
      <c r="W65" s="79">
        <v>1380000</v>
      </c>
      <c r="X65" s="79">
        <v>1156900</v>
      </c>
      <c r="Y65" s="79">
        <v>3053200</v>
      </c>
      <c r="Z65" s="79">
        <v>1847900</v>
      </c>
      <c r="AA65" s="140">
        <v>1.9819311797618866E-2</v>
      </c>
      <c r="AB65" s="141">
        <v>0.91518211364746094</v>
      </c>
      <c r="AD65" s="139"/>
    </row>
    <row r="66" spans="1:30" x14ac:dyDescent="0.25">
      <c r="A66" s="13" t="s">
        <v>1215</v>
      </c>
      <c r="B66" s="62" t="s">
        <v>1246</v>
      </c>
      <c r="C66" s="62" t="s">
        <v>3</v>
      </c>
      <c r="D66" s="78">
        <v>2692</v>
      </c>
      <c r="E66" s="129">
        <v>0.16962410509586334</v>
      </c>
      <c r="F66" s="130">
        <v>44.892017364501953</v>
      </c>
      <c r="G66" s="129">
        <v>0.17026704549789429</v>
      </c>
      <c r="H66" s="130">
        <v>47.766166687011719</v>
      </c>
      <c r="I66" s="129">
        <v>0.17266030609607697</v>
      </c>
      <c r="J66" s="130">
        <v>41.984031677246094</v>
      </c>
      <c r="K66" s="93">
        <v>4.0071900000000001E-2</v>
      </c>
      <c r="L66" s="80">
        <v>2.8929139318418455</v>
      </c>
      <c r="M66" s="92">
        <v>0.23937269999999999</v>
      </c>
      <c r="N66" s="93">
        <v>0.449851411589896</v>
      </c>
      <c r="O66" s="79">
        <v>724900</v>
      </c>
      <c r="P66" s="79">
        <v>662900</v>
      </c>
      <c r="Q66" s="79">
        <v>522600</v>
      </c>
      <c r="R66" s="79">
        <v>405800</v>
      </c>
      <c r="S66" s="79">
        <v>671300</v>
      </c>
      <c r="T66" s="79">
        <v>642200</v>
      </c>
      <c r="U66" s="79">
        <v>857900</v>
      </c>
      <c r="V66" s="79">
        <v>870400</v>
      </c>
      <c r="W66" s="79">
        <v>1104700</v>
      </c>
      <c r="X66" s="79">
        <v>1096600</v>
      </c>
      <c r="Y66" s="79">
        <v>1856200</v>
      </c>
      <c r="Z66" s="79">
        <v>1771500</v>
      </c>
      <c r="AA66" s="140">
        <v>1.9418120384216309E-2</v>
      </c>
      <c r="AB66" s="141">
        <v>0.82942163944244385</v>
      </c>
      <c r="AD66" s="139"/>
    </row>
    <row r="67" spans="1:30" x14ac:dyDescent="0.25">
      <c r="A67" s="13" t="s">
        <v>1216</v>
      </c>
      <c r="B67" s="62" t="s">
        <v>1247</v>
      </c>
      <c r="C67" s="62" t="s">
        <v>3</v>
      </c>
      <c r="D67" s="78">
        <v>2947</v>
      </c>
      <c r="E67" s="129">
        <v>0.18466140329837799</v>
      </c>
      <c r="F67" s="130">
        <v>43.980026245117188</v>
      </c>
      <c r="G67" s="129">
        <v>0.18177403509616852</v>
      </c>
      <c r="H67" s="130">
        <v>47.849353790283203</v>
      </c>
      <c r="I67" s="129">
        <v>0.18561467528343201</v>
      </c>
      <c r="J67" s="130">
        <v>40.322402954101563</v>
      </c>
      <c r="K67" s="93">
        <v>3.8326899999999997E-2</v>
      </c>
      <c r="L67" s="80">
        <v>2.9168490330478423</v>
      </c>
      <c r="M67" s="92">
        <v>0.23808270000000001</v>
      </c>
      <c r="N67" s="93">
        <v>0.50390227349847305</v>
      </c>
      <c r="O67" s="79">
        <v>640400</v>
      </c>
      <c r="P67" s="79">
        <v>632400</v>
      </c>
      <c r="Q67" s="79">
        <v>477300</v>
      </c>
      <c r="R67" s="79">
        <v>380500</v>
      </c>
      <c r="S67" s="79">
        <v>615300</v>
      </c>
      <c r="T67" s="79">
        <v>612200</v>
      </c>
      <c r="U67" s="79">
        <v>759000</v>
      </c>
      <c r="V67" s="79">
        <v>848800</v>
      </c>
      <c r="W67" s="79">
        <v>935900</v>
      </c>
      <c r="X67" s="79">
        <v>1057000</v>
      </c>
      <c r="Y67" s="79">
        <v>1615600</v>
      </c>
      <c r="Z67" s="79">
        <v>1529300</v>
      </c>
      <c r="AA67" s="140">
        <v>1.9065635278820992E-2</v>
      </c>
      <c r="AB67" s="141">
        <v>0.69857579469680786</v>
      </c>
      <c r="AD67" s="139"/>
    </row>
    <row r="68" spans="1:30" x14ac:dyDescent="0.25">
      <c r="A68" s="13" t="s">
        <v>1217</v>
      </c>
      <c r="B68" s="62" t="s">
        <v>1248</v>
      </c>
      <c r="C68" s="62" t="s">
        <v>3</v>
      </c>
      <c r="D68" s="78">
        <v>1683</v>
      </c>
      <c r="E68" s="129">
        <v>0.17867472767829895</v>
      </c>
      <c r="F68" s="130">
        <v>46.206382751464844</v>
      </c>
      <c r="G68" s="129">
        <v>0.18786795437335968</v>
      </c>
      <c r="H68" s="130">
        <v>47.315471649169922</v>
      </c>
      <c r="I68" s="129">
        <v>0.17192025482654572</v>
      </c>
      <c r="J68" s="130">
        <v>45.213802337646484</v>
      </c>
      <c r="K68" s="93">
        <v>7.8473799999999996E-2</v>
      </c>
      <c r="L68" s="80">
        <v>2.8813712961497733</v>
      </c>
      <c r="M68" s="92">
        <v>0.28643809999999997</v>
      </c>
      <c r="N68" s="93">
        <v>0.40641711229946526</v>
      </c>
      <c r="O68" s="79">
        <v>874400</v>
      </c>
      <c r="P68" s="79">
        <v>714600</v>
      </c>
      <c r="Q68" s="79">
        <v>587100</v>
      </c>
      <c r="R68" s="79">
        <v>427300</v>
      </c>
      <c r="S68" s="79">
        <v>747300</v>
      </c>
      <c r="T68" s="79">
        <v>669400</v>
      </c>
      <c r="U68" s="79">
        <v>965300</v>
      </c>
      <c r="V68" s="79">
        <v>928300</v>
      </c>
      <c r="W68" s="79">
        <v>1300100</v>
      </c>
      <c r="X68" s="79">
        <v>1184800</v>
      </c>
      <c r="Y68" s="79">
        <v>3043700</v>
      </c>
      <c r="Z68" s="79">
        <v>2209500</v>
      </c>
      <c r="AA68" s="140">
        <v>2.5682058185338974E-2</v>
      </c>
      <c r="AB68" s="141">
        <v>1.2088011503219604</v>
      </c>
      <c r="AD68" s="139"/>
    </row>
    <row r="69" spans="1:30" x14ac:dyDescent="0.25">
      <c r="A69" s="13" t="s">
        <v>1218</v>
      </c>
      <c r="B69" s="62" t="s">
        <v>1249</v>
      </c>
      <c r="C69" s="62" t="s">
        <v>3</v>
      </c>
      <c r="D69" s="78">
        <v>1867</v>
      </c>
      <c r="E69" s="129">
        <v>0.20532603561878204</v>
      </c>
      <c r="F69" s="130">
        <v>40.463157653808594</v>
      </c>
      <c r="G69" s="129">
        <v>0.22446855902671814</v>
      </c>
      <c r="H69" s="130">
        <v>42.852375030517578</v>
      </c>
      <c r="I69" s="129">
        <v>0.1873052716255188</v>
      </c>
      <c r="J69" s="130">
        <v>38.066169738769531</v>
      </c>
      <c r="K69" s="93">
        <v>5.5635200000000003E-2</v>
      </c>
      <c r="L69" s="80">
        <v>4.0052006775455506</v>
      </c>
      <c r="M69" s="92">
        <v>0.3025272</v>
      </c>
      <c r="N69" s="93">
        <v>0.40224959828602036</v>
      </c>
      <c r="O69" s="79">
        <v>703100</v>
      </c>
      <c r="P69" s="79">
        <v>613500</v>
      </c>
      <c r="Q69" s="79">
        <v>456300</v>
      </c>
      <c r="R69" s="79">
        <v>345300</v>
      </c>
      <c r="S69" s="79">
        <v>644700</v>
      </c>
      <c r="T69" s="79">
        <v>576000</v>
      </c>
      <c r="U69" s="79">
        <v>839900</v>
      </c>
      <c r="V69" s="79">
        <v>840700</v>
      </c>
      <c r="W69" s="79">
        <v>1126700</v>
      </c>
      <c r="X69" s="79">
        <v>1063600</v>
      </c>
      <c r="Y69" s="79">
        <v>2439900</v>
      </c>
      <c r="Z69" s="79">
        <v>1654500</v>
      </c>
      <c r="AA69" s="140">
        <v>2.1882358938455582E-2</v>
      </c>
      <c r="AB69" s="141">
        <v>0.88686245679855347</v>
      </c>
      <c r="AD69" s="139"/>
    </row>
    <row r="70" spans="1:30" x14ac:dyDescent="0.25">
      <c r="A70" s="13" t="s">
        <v>1219</v>
      </c>
      <c r="B70" s="62" t="s">
        <v>1250</v>
      </c>
      <c r="C70" s="62" t="s">
        <v>3</v>
      </c>
      <c r="D70" s="78">
        <v>3820</v>
      </c>
      <c r="E70" s="129">
        <v>0.20522414147853851</v>
      </c>
      <c r="F70" s="130">
        <v>45.112937927246094</v>
      </c>
      <c r="G70" s="129">
        <v>0.21648649871349335</v>
      </c>
      <c r="H70" s="130">
        <v>48.35467529296875</v>
      </c>
      <c r="I70" s="129">
        <v>0.19593545794487</v>
      </c>
      <c r="J70" s="130">
        <v>41.876205444335938</v>
      </c>
      <c r="K70" s="93">
        <v>4.4022499999999999E-2</v>
      </c>
      <c r="L70" s="80">
        <v>2.6117456574756939</v>
      </c>
      <c r="M70" s="92">
        <v>0.23042979999999999</v>
      </c>
      <c r="N70" s="93">
        <v>0.51099476439790581</v>
      </c>
      <c r="O70" s="79">
        <v>686400</v>
      </c>
      <c r="P70" s="79">
        <v>669300</v>
      </c>
      <c r="Q70" s="79">
        <v>515300</v>
      </c>
      <c r="R70" s="79">
        <v>402700</v>
      </c>
      <c r="S70" s="79">
        <v>641000</v>
      </c>
      <c r="T70" s="79">
        <v>650400</v>
      </c>
      <c r="U70" s="79">
        <v>797300</v>
      </c>
      <c r="V70" s="79">
        <v>873700</v>
      </c>
      <c r="W70" s="79">
        <v>990900</v>
      </c>
      <c r="X70" s="79">
        <v>1097900</v>
      </c>
      <c r="Y70" s="79">
        <v>1904700</v>
      </c>
      <c r="Z70" s="79">
        <v>1801200</v>
      </c>
      <c r="AA70" s="140">
        <v>1.739303395152092E-2</v>
      </c>
      <c r="AB70" s="141">
        <v>0.68238067626953125</v>
      </c>
      <c r="AD70" s="139"/>
    </row>
    <row r="71" spans="1:30" x14ac:dyDescent="0.25">
      <c r="A71" s="13" t="s">
        <v>1220</v>
      </c>
      <c r="B71" s="62" t="s">
        <v>1251</v>
      </c>
      <c r="C71" s="62" t="s">
        <v>153</v>
      </c>
      <c r="D71" s="78">
        <v>2230</v>
      </c>
      <c r="E71" s="129">
        <v>0.18764787912368774</v>
      </c>
      <c r="F71" s="130">
        <v>40.394462585449219</v>
      </c>
      <c r="G71" s="129">
        <v>0.17492407560348511</v>
      </c>
      <c r="H71" s="130">
        <v>44.088687896728516</v>
      </c>
      <c r="I71" s="129">
        <v>0.19632229208946228</v>
      </c>
      <c r="J71" s="130">
        <v>36.63970947265625</v>
      </c>
      <c r="K71" s="93">
        <v>5.1482399999999998E-2</v>
      </c>
      <c r="L71" s="80">
        <v>3.4753379181219168</v>
      </c>
      <c r="M71" s="92">
        <v>0.2803001</v>
      </c>
      <c r="N71" s="93">
        <v>0.39417040358744393</v>
      </c>
      <c r="O71" s="79">
        <v>762000</v>
      </c>
      <c r="P71" s="79">
        <v>615600</v>
      </c>
      <c r="Q71" s="79">
        <v>512700</v>
      </c>
      <c r="R71" s="79">
        <v>366400</v>
      </c>
      <c r="S71" s="79">
        <v>689200</v>
      </c>
      <c r="T71" s="79">
        <v>585300</v>
      </c>
      <c r="U71" s="79">
        <v>908900</v>
      </c>
      <c r="V71" s="79">
        <v>819500</v>
      </c>
      <c r="W71" s="79">
        <v>1206500</v>
      </c>
      <c r="X71" s="79">
        <v>1050200</v>
      </c>
      <c r="Y71" s="79">
        <v>2421100</v>
      </c>
      <c r="Z71" s="79">
        <v>1664900</v>
      </c>
      <c r="AA71" s="140">
        <v>2.0128129050135612E-2</v>
      </c>
      <c r="AB71" s="141">
        <v>0.87175071239471436</v>
      </c>
      <c r="AD71" s="139"/>
    </row>
    <row r="72" spans="1:30" x14ac:dyDescent="0.25">
      <c r="A72" s="13" t="s">
        <v>1221</v>
      </c>
      <c r="B72" s="62" t="s">
        <v>1252</v>
      </c>
      <c r="C72" s="62" t="s">
        <v>153</v>
      </c>
      <c r="D72" s="78">
        <v>1809</v>
      </c>
      <c r="E72" s="129">
        <v>0.15130870044231415</v>
      </c>
      <c r="F72" s="130">
        <v>42.652935028076172</v>
      </c>
      <c r="G72" s="129">
        <v>0.11439710110425949</v>
      </c>
      <c r="H72" s="130">
        <v>48.024909973144531</v>
      </c>
      <c r="I72" s="129">
        <v>0.18391792476177216</v>
      </c>
      <c r="J72" s="130">
        <v>37.430347442626953</v>
      </c>
      <c r="K72" s="93">
        <v>4.3077600000000001E-2</v>
      </c>
      <c r="L72" s="80">
        <v>3.1646355519178431</v>
      </c>
      <c r="M72" s="92">
        <v>0.2576408</v>
      </c>
      <c r="N72" s="93">
        <v>0.42399115533443893</v>
      </c>
      <c r="O72" s="79">
        <v>714000</v>
      </c>
      <c r="P72" s="79">
        <v>622300</v>
      </c>
      <c r="Q72" s="79">
        <v>507700</v>
      </c>
      <c r="R72" s="79">
        <v>373400</v>
      </c>
      <c r="S72" s="79">
        <v>673200</v>
      </c>
      <c r="T72" s="79">
        <v>601700</v>
      </c>
      <c r="U72" s="79">
        <v>855400</v>
      </c>
      <c r="V72" s="79">
        <v>821500</v>
      </c>
      <c r="W72" s="79">
        <v>1096900</v>
      </c>
      <c r="X72" s="79">
        <v>1044200</v>
      </c>
      <c r="Y72" s="79">
        <v>2115600</v>
      </c>
      <c r="Z72" s="79">
        <v>1686100</v>
      </c>
      <c r="AA72" s="140">
        <v>2.2874455899000168E-2</v>
      </c>
      <c r="AB72" s="141">
        <v>0.93509352207183838</v>
      </c>
      <c r="AD72" s="139"/>
    </row>
    <row r="73" spans="1:30" x14ac:dyDescent="0.25">
      <c r="A73" s="13" t="s">
        <v>1222</v>
      </c>
      <c r="B73" s="62" t="s">
        <v>1253</v>
      </c>
      <c r="C73" s="62" t="s">
        <v>153</v>
      </c>
      <c r="D73" s="78">
        <v>1679</v>
      </c>
      <c r="E73" s="129">
        <v>0.17460905015468597</v>
      </c>
      <c r="F73" s="130">
        <v>44.202407836914063</v>
      </c>
      <c r="G73" s="129">
        <v>0.15402369201183319</v>
      </c>
      <c r="H73" s="130">
        <v>48.203403472900391</v>
      </c>
      <c r="I73" s="129">
        <v>0.19641590118408203</v>
      </c>
      <c r="J73" s="130">
        <v>40.21795654296875</v>
      </c>
      <c r="K73" s="93">
        <v>5.1980100000000001E-2</v>
      </c>
      <c r="L73" s="80">
        <v>2.7414725281360073</v>
      </c>
      <c r="M73" s="92">
        <v>0.23624510000000001</v>
      </c>
      <c r="N73" s="93">
        <v>0.44431209053007742</v>
      </c>
      <c r="O73" s="79">
        <v>772900</v>
      </c>
      <c r="P73" s="79">
        <v>657900</v>
      </c>
      <c r="Q73" s="79">
        <v>560300</v>
      </c>
      <c r="R73" s="79">
        <v>405500</v>
      </c>
      <c r="S73" s="79">
        <v>711900</v>
      </c>
      <c r="T73" s="79">
        <v>639100</v>
      </c>
      <c r="U73" s="79">
        <v>889800</v>
      </c>
      <c r="V73" s="79">
        <v>856800</v>
      </c>
      <c r="W73" s="79">
        <v>1126100</v>
      </c>
      <c r="X73" s="79">
        <v>1079200</v>
      </c>
      <c r="Y73" s="79">
        <v>2015900</v>
      </c>
      <c r="Z73" s="79">
        <v>1692900</v>
      </c>
      <c r="AA73" s="140">
        <v>2.4996163323521614E-2</v>
      </c>
      <c r="AB73" s="141">
        <v>1.0942200422286987</v>
      </c>
      <c r="AD73" s="139"/>
    </row>
    <row r="74" spans="1:30" x14ac:dyDescent="0.25">
      <c r="A74" s="13" t="s">
        <v>1223</v>
      </c>
      <c r="B74" s="62" t="s">
        <v>1254</v>
      </c>
      <c r="C74" s="62" t="s">
        <v>153</v>
      </c>
      <c r="D74" s="78">
        <v>593</v>
      </c>
      <c r="E74" s="129">
        <v>0.207586869597435</v>
      </c>
      <c r="F74" s="130">
        <v>42.077342987060547</v>
      </c>
      <c r="G74" s="129">
        <v>0.17978993058204651</v>
      </c>
      <c r="H74" s="130">
        <v>46.871677398681641</v>
      </c>
      <c r="I74" s="129">
        <v>0.24489852786064148</v>
      </c>
      <c r="J74" s="130">
        <v>36.976200103759766</v>
      </c>
      <c r="K74" s="93">
        <v>2.7409300000000001E-2</v>
      </c>
      <c r="L74" s="80">
        <v>2.8726460568672754</v>
      </c>
      <c r="M74" s="92">
        <v>0.2227942</v>
      </c>
      <c r="N74" s="93">
        <v>0.47892074198988194</v>
      </c>
      <c r="O74" s="79">
        <v>657500</v>
      </c>
      <c r="P74" s="79">
        <v>608900</v>
      </c>
      <c r="Q74" s="79">
        <v>506900</v>
      </c>
      <c r="R74" s="79">
        <v>380500</v>
      </c>
      <c r="S74" s="79">
        <v>651700</v>
      </c>
      <c r="T74" s="79">
        <v>598400</v>
      </c>
      <c r="U74" s="79">
        <v>810100</v>
      </c>
      <c r="V74" s="79">
        <v>804600</v>
      </c>
      <c r="W74" s="79">
        <v>955900</v>
      </c>
      <c r="X74" s="79">
        <v>1007900</v>
      </c>
      <c r="Y74" s="79">
        <v>1346100</v>
      </c>
      <c r="Z74" s="79">
        <v>1463300</v>
      </c>
      <c r="AA74" s="140">
        <v>4.0257912129163742E-2</v>
      </c>
      <c r="AB74" s="141">
        <v>1.4806554317474365</v>
      </c>
      <c r="AD74" s="139"/>
    </row>
    <row r="75" spans="1:30" x14ac:dyDescent="0.25">
      <c r="K75" s="93"/>
      <c r="M75" s="92"/>
      <c r="N75" s="93"/>
      <c r="S75" s="79"/>
      <c r="T75" s="131"/>
    </row>
    <row r="76" spans="1:30" x14ac:dyDescent="0.25">
      <c r="K76" s="93"/>
      <c r="M76" s="92"/>
      <c r="N76" s="93"/>
      <c r="S76" s="79"/>
      <c r="T76" s="131"/>
    </row>
    <row r="77" spans="1:30" x14ac:dyDescent="0.25">
      <c r="K77" s="93"/>
      <c r="M77" s="92"/>
      <c r="N77" s="93"/>
      <c r="S77" s="79"/>
      <c r="T77" s="131"/>
    </row>
    <row r="78" spans="1:30" x14ac:dyDescent="0.25">
      <c r="K78" s="93"/>
      <c r="M78" s="92"/>
      <c r="N78" s="93"/>
      <c r="S78" s="79"/>
      <c r="T78" s="131"/>
    </row>
    <row r="79" spans="1:30" x14ac:dyDescent="0.25">
      <c r="K79" s="93"/>
      <c r="M79" s="92"/>
      <c r="N79" s="93"/>
      <c r="S79" s="79"/>
      <c r="T79" s="131"/>
    </row>
    <row r="80" spans="1:30" x14ac:dyDescent="0.25">
      <c r="K80" s="93"/>
      <c r="M80" s="92"/>
      <c r="N80" s="93"/>
      <c r="S80" s="79"/>
      <c r="T80" s="131"/>
    </row>
    <row r="81" spans="11:20" x14ac:dyDescent="0.25">
      <c r="K81" s="93"/>
      <c r="M81" s="92"/>
      <c r="N81" s="93"/>
      <c r="S81" s="79"/>
      <c r="T81" s="131"/>
    </row>
    <row r="82" spans="11:20" x14ac:dyDescent="0.25">
      <c r="K82" s="93"/>
      <c r="M82" s="92"/>
      <c r="N82" s="93"/>
      <c r="S82" s="79"/>
      <c r="T82" s="131"/>
    </row>
    <row r="83" spans="11:20" x14ac:dyDescent="0.25">
      <c r="K83" s="93"/>
      <c r="M83" s="92"/>
      <c r="N83" s="93"/>
      <c r="S83" s="79"/>
      <c r="T83" s="131"/>
    </row>
    <row r="84" spans="11:20" x14ac:dyDescent="0.25">
      <c r="K84" s="93"/>
      <c r="M84" s="92"/>
      <c r="N84" s="93"/>
      <c r="S84" s="79"/>
      <c r="T84" s="131"/>
    </row>
    <row r="85" spans="11:20" x14ac:dyDescent="0.25">
      <c r="K85" s="93"/>
      <c r="M85" s="92"/>
      <c r="N85" s="93"/>
      <c r="S85" s="79"/>
      <c r="T85" s="131"/>
    </row>
    <row r="86" spans="11:20" x14ac:dyDescent="0.25">
      <c r="K86" s="93"/>
      <c r="M86" s="92"/>
      <c r="N86" s="93"/>
      <c r="S86" s="79"/>
      <c r="T86" s="131"/>
    </row>
    <row r="87" spans="11:20" x14ac:dyDescent="0.25">
      <c r="K87" s="93"/>
      <c r="M87" s="92"/>
      <c r="N87" s="93"/>
      <c r="S87" s="79"/>
      <c r="T87" s="131"/>
    </row>
    <row r="88" spans="11:20" x14ac:dyDescent="0.25">
      <c r="K88" s="93"/>
      <c r="M88" s="92"/>
      <c r="N88" s="93"/>
      <c r="S88" s="79"/>
      <c r="T88" s="131"/>
    </row>
    <row r="89" spans="11:20" x14ac:dyDescent="0.25">
      <c r="N89" s="93"/>
      <c r="S89" s="79"/>
      <c r="T89" s="131"/>
    </row>
  </sheetData>
  <mergeCells count="1">
    <mergeCell ref="A5:J5"/>
  </mergeCells>
  <pageMargins left="0.7" right="0.7" top="0.75" bottom="0.75" header="0.3" footer="0.3"/>
  <pageSetup orientation="portrait" r:id="rId1"/>
  <ignoredErrors>
    <ignoredError sqref="G38:Z38 F38 A38:E38 AA38:AB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Innholdsfortegnelse</vt:lpstr>
      <vt:lpstr>Tabell 1</vt:lpstr>
      <vt:lpstr>Tabell 2</vt:lpstr>
      <vt:lpstr>Tabell 3</vt:lpstr>
      <vt:lpstr>Tabell 4</vt:lpstr>
      <vt:lpstr>Tabell 5</vt:lpstr>
      <vt:lpstr>Tabell 6</vt:lpstr>
      <vt:lpstr>Tabell 7</vt:lpstr>
      <vt:lpstr>Tabell 8</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marthe.norberg-schulz@samfunnsokonomisk-analyse.no</dc:creator>
  <cp:lastModifiedBy>Marthe Norberg-Schulz</cp:lastModifiedBy>
  <dcterms:created xsi:type="dcterms:W3CDTF">2014-01-17T20:40:45Z</dcterms:created>
  <dcterms:modified xsi:type="dcterms:W3CDTF">2019-04-03T11:22:05Z</dcterms:modified>
</cp:coreProperties>
</file>